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oit.huet\OneDrive - ANAP\ANAP SI MS Equipe\03_Responsable SI\_Dimension 1\Poste de travail-materiel\V2 - Version Envoyée à TIM\"/>
    </mc:Choice>
  </mc:AlternateContent>
  <xr:revisionPtr revIDLastSave="0" documentId="13_ncr:1_{26F28947-E378-4478-909D-873BE6151DE8}" xr6:coauthVersionLast="47" xr6:coauthVersionMax="47" xr10:uidLastSave="{00000000-0000-0000-0000-000000000000}"/>
  <bookViews>
    <workbookView xWindow="-120" yWindow="-120" windowWidth="20730" windowHeight="11310" xr2:uid="{2C8B014E-EACE-4D13-8A46-A57259B3E2FE}"/>
  </bookViews>
  <sheets>
    <sheet name="Calcul des commandes" sheetId="2" r:id="rId1"/>
    <sheet name="Méthodologi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2" l="1"/>
  <c r="D22" i="2"/>
  <c r="E21" i="2"/>
  <c r="D21" i="2"/>
  <c r="E20" i="2"/>
  <c r="D20" i="2"/>
  <c r="E19" i="2"/>
  <c r="D19" i="2"/>
  <c r="E18" i="2"/>
  <c r="D18" i="2"/>
  <c r="E17" i="2"/>
  <c r="D17" i="2"/>
  <c r="F20" i="2" l="1"/>
  <c r="H20" i="2" s="1"/>
  <c r="F22" i="2"/>
  <c r="F19" i="2"/>
  <c r="I19" i="2" s="1"/>
  <c r="F21" i="2"/>
  <c r="F18" i="2"/>
  <c r="G18" i="2" s="1"/>
  <c r="F17" i="2"/>
  <c r="I17" i="2" s="1"/>
  <c r="H21" i="2" l="1"/>
  <c r="G22" i="2"/>
  <c r="F23" i="2"/>
  <c r="I23" i="2" l="1"/>
  <c r="C34" i="2" s="1"/>
  <c r="H23" i="2"/>
  <c r="C33" i="2" s="1"/>
  <c r="G23" i="2"/>
  <c r="C3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tc={0E9BA9BB-BD0E-49AC-9507-60509A765D8B}</author>
  </authors>
  <commentList>
    <comment ref="B9" authorId="0" shapeId="0" xr:uid="{0E9BA9BB-BD0E-49AC-9507-60509A765D8B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pour limiter les erreurs, ne pas oublier de remettre les celulles à 0 avant mise en ligne</t>
      </text>
    </comment>
  </commentList>
</comments>
</file>

<file path=xl/sharedStrings.xml><?xml version="1.0" encoding="utf-8"?>
<sst xmlns="http://schemas.openxmlformats.org/spreadsheetml/2006/main" count="53" uniqueCount="43">
  <si>
    <t>METHODOLOGIE</t>
  </si>
  <si>
    <t>Catégorie de professionnels</t>
  </si>
  <si>
    <t>Effectifs</t>
  </si>
  <si>
    <t xml:space="preserve">Professionnels du soin et de l’accompagnement </t>
  </si>
  <si>
    <t>FEUILLE DE CALCULS AUTOMATISES</t>
  </si>
  <si>
    <t xml:space="preserve">Profil d'activité </t>
  </si>
  <si>
    <t>Nomade télétravail</t>
  </si>
  <si>
    <t>Sédentaire</t>
  </si>
  <si>
    <t>Nomade occasionnel dans les murs</t>
  </si>
  <si>
    <t>Grand nomade dans les murs</t>
  </si>
  <si>
    <t>Nomade hors les murs</t>
  </si>
  <si>
    <t>Effectifs par type de structure</t>
  </si>
  <si>
    <t>Structure de jour</t>
  </si>
  <si>
    <t>Structure ouverte H24</t>
  </si>
  <si>
    <t>Besoins en PC</t>
  </si>
  <si>
    <t>Besoins par type de PC</t>
  </si>
  <si>
    <t>PC fixe</t>
  </si>
  <si>
    <t>PC 13'</t>
  </si>
  <si>
    <t>PC 15'</t>
  </si>
  <si>
    <t>Nombre de PC de moins de 5 ans du parc informatique</t>
  </si>
  <si>
    <t>Catégories de professionnels</t>
  </si>
  <si>
    <t>Besoins informatiques structures de jour</t>
  </si>
  <si>
    <t>Besoins informatiques structures fonctionnant H24</t>
  </si>
  <si>
    <t xml:space="preserve">Professionnels administratifs, de support, et de direction ou professionnels nomades hors les murs </t>
  </si>
  <si>
    <t>1 PC pour 1 personne</t>
  </si>
  <si>
    <t>Professionnels de l’accompagnement et du soin</t>
  </si>
  <si>
    <r>
      <t xml:space="preserve">1 PC </t>
    </r>
    <r>
      <rPr>
        <sz val="10"/>
        <color rgb="FF1A1A1A"/>
        <rFont val="Arial"/>
        <family val="2"/>
      </rPr>
      <t>pour 2 personnes</t>
    </r>
  </si>
  <si>
    <r>
      <t xml:space="preserve">1 PC </t>
    </r>
    <r>
      <rPr>
        <sz val="10"/>
        <color rgb="FF1A1A1A"/>
        <rFont val="Arial"/>
        <family val="2"/>
      </rPr>
      <t xml:space="preserve">pour  3 </t>
    </r>
    <r>
      <rPr>
        <sz val="10"/>
        <color rgb="FF000000"/>
        <rFont val="Arial"/>
        <family val="2"/>
      </rPr>
      <t>personnes</t>
    </r>
  </si>
  <si>
    <t>TABLEAUX DE REFERENCE</t>
  </si>
  <si>
    <t>Tableau 2 : Equipements nécessaires en fonction de la catégorie de professionnels, des usages et du profil d'activité</t>
  </si>
  <si>
    <t>Tableau 1 : Nombre de PC nécessaires en fonction des catégories de professionnels et du type de structure</t>
  </si>
  <si>
    <t>Rappel : La durée de possession maximale d’1 poste de travail professionnel est de 5 ans. Le poste doit être remplacé au-delà.</t>
  </si>
  <si>
    <t xml:space="preserve"> </t>
  </si>
  <si>
    <t>Commandes à réaliser</t>
  </si>
  <si>
    <t>Professionnels administratifs et de direction</t>
  </si>
  <si>
    <t xml:space="preserve">Classifier les professionnels par catégorie </t>
  </si>
  <si>
    <t>Déduire les commandes de PC</t>
  </si>
  <si>
    <t>CLASSIFIER LES PROFESSIONNELS PAR CATÉGORIE DE MÉTIERS</t>
  </si>
  <si>
    <t>Type de structures</t>
  </si>
  <si>
    <t>X</t>
  </si>
  <si>
    <r>
      <rPr>
        <b/>
        <sz val="11"/>
        <color theme="1"/>
        <rFont val="Arial"/>
        <family val="2"/>
      </rPr>
      <t xml:space="preserve">Notes : </t>
    </r>
    <r>
      <rPr>
        <sz val="11"/>
        <color theme="1"/>
        <rFont val="Arial"/>
        <family val="2"/>
      </rPr>
      <t xml:space="preserve">
Toutes les valeurs figurant dans les </t>
    </r>
    <r>
      <rPr>
        <b/>
        <u/>
        <sz val="11"/>
        <color theme="1"/>
        <rFont val="Arial"/>
        <family val="2"/>
      </rPr>
      <t>cellules jaunes</t>
    </r>
    <r>
      <rPr>
        <sz val="11"/>
        <color theme="1"/>
        <rFont val="Arial"/>
        <family val="2"/>
      </rPr>
      <t xml:space="preserve"> doivent être renseignées. 
Les résultats sont calculés automatiquement. </t>
    </r>
  </si>
  <si>
    <t>Déterminer le nombre de PC nécessaire à la structure</t>
  </si>
  <si>
    <t>ESTIMER LES COMMANDES NECESSAIRES EN CROISANT LES BESOINS PAR TYPE DE PC AVEC L'OBSOLESCENCE DU PARC INFORMATIQUE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</si>
</sst>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rgb="FFFF6600"/>
      <name val="Arial"/>
      <family val="2"/>
    </font>
    <font>
      <sz val="10"/>
      <color rgb="FF1A1A1A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0"/>
      <color rgb="FF000000"/>
      <name val="Arial"/>
      <family val="2"/>
    </font>
    <font>
      <b/>
      <sz val="11"/>
      <color rgb="FFFFFFFF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u/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bgColor theme="0"/>
      </patternFill>
    </fill>
  </fills>
  <borders count="23">
    <border>
      <left/>
      <right/>
      <top/>
      <bottom/>
      <diagonal/>
    </border>
    <border>
      <left/>
      <right/>
      <top style="medium">
        <color rgb="FF1A1A1A"/>
      </top>
      <bottom/>
      <diagonal/>
    </border>
    <border>
      <left/>
      <right/>
      <top/>
      <bottom style="medium">
        <color rgb="FF1A1A1A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rgb="FF1A1A1A"/>
      </top>
      <bottom style="medium">
        <color rgb="FF1A1A1A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1A1A1A"/>
      </left>
      <right style="medium">
        <color rgb="FF1A1A1A"/>
      </right>
      <top style="medium">
        <color rgb="FF1A1A1A"/>
      </top>
      <bottom style="medium">
        <color rgb="FF1A1A1A"/>
      </bottom>
      <diagonal/>
    </border>
    <border>
      <left style="medium">
        <color rgb="FF1A1A1A"/>
      </left>
      <right/>
      <top style="medium">
        <color rgb="FF1A1A1A"/>
      </top>
      <bottom style="medium">
        <color rgb="FF1A1A1A"/>
      </bottom>
      <diagonal/>
    </border>
    <border>
      <left/>
      <right style="medium">
        <color rgb="FF1A1A1A"/>
      </right>
      <top style="medium">
        <color rgb="FF1A1A1A"/>
      </top>
      <bottom style="medium">
        <color rgb="FF1A1A1A"/>
      </bottom>
      <diagonal/>
    </border>
    <border>
      <left style="medium">
        <color indexed="64"/>
      </left>
      <right style="medium">
        <color indexed="64"/>
      </right>
      <top style="medium">
        <color rgb="FF1A1A1A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2" borderId="0" xfId="0" applyFill="1"/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wrapText="1"/>
    </xf>
    <xf numFmtId="0" fontId="6" fillId="4" borderId="5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4" borderId="5" xfId="0" applyFont="1" applyFill="1" applyBorder="1"/>
    <xf numFmtId="0" fontId="6" fillId="4" borderId="14" xfId="0" applyFont="1" applyFill="1" applyBorder="1"/>
    <xf numFmtId="0" fontId="6" fillId="4" borderId="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left" vertical="center" wrapText="1" readingOrder="1"/>
    </xf>
    <xf numFmtId="0" fontId="10" fillId="3" borderId="19" xfId="0" applyFont="1" applyFill="1" applyBorder="1" applyAlignment="1">
      <alignment horizontal="center" vertical="center" wrapText="1" readingOrder="1"/>
    </xf>
    <xf numFmtId="0" fontId="9" fillId="7" borderId="19" xfId="0" applyFont="1" applyFill="1" applyBorder="1" applyAlignment="1">
      <alignment horizontal="left" vertical="center" wrapText="1" readingOrder="1"/>
    </xf>
    <xf numFmtId="0" fontId="9" fillId="0" borderId="19" xfId="0" applyFont="1" applyBorder="1" applyAlignment="1">
      <alignment horizontal="left" vertical="center" wrapText="1" readingOrder="1"/>
    </xf>
    <xf numFmtId="0" fontId="1" fillId="2" borderId="0" xfId="0" applyFont="1" applyFill="1"/>
    <xf numFmtId="0" fontId="8" fillId="2" borderId="0" xfId="0" applyFont="1" applyFill="1" applyAlignment="1"/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/>
    </xf>
    <xf numFmtId="0" fontId="8" fillId="2" borderId="3" xfId="0" applyFont="1" applyFill="1" applyBorder="1"/>
    <xf numFmtId="0" fontId="8" fillId="9" borderId="10" xfId="0" applyFont="1" applyFill="1" applyBorder="1" applyAlignment="1">
      <alignment horizontal="center" vertical="center"/>
    </xf>
    <xf numFmtId="0" fontId="12" fillId="9" borderId="15" xfId="0" applyFont="1" applyFill="1" applyBorder="1" applyAlignment="1">
      <alignment horizontal="center" vertical="center"/>
    </xf>
    <xf numFmtId="0" fontId="12" fillId="9" borderId="17" xfId="0" applyFont="1" applyFill="1" applyBorder="1" applyAlignment="1">
      <alignment horizontal="center" vertical="center"/>
    </xf>
    <xf numFmtId="0" fontId="12" fillId="9" borderId="18" xfId="0" applyFont="1" applyFill="1" applyBorder="1" applyAlignment="1">
      <alignment horizontal="center" vertical="center"/>
    </xf>
    <xf numFmtId="0" fontId="6" fillId="11" borderId="16" xfId="0" applyFont="1" applyFill="1" applyBorder="1" applyAlignment="1">
      <alignment horizontal="center" vertical="center"/>
    </xf>
    <xf numFmtId="0" fontId="6" fillId="11" borderId="3" xfId="0" applyFont="1" applyFill="1" applyBorder="1" applyAlignment="1">
      <alignment horizontal="center" vertical="center"/>
    </xf>
    <xf numFmtId="0" fontId="6" fillId="11" borderId="5" xfId="0" applyFont="1" applyFill="1" applyBorder="1" applyAlignment="1">
      <alignment horizontal="center" vertical="center"/>
    </xf>
    <xf numFmtId="0" fontId="6" fillId="11" borderId="14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/>
    </xf>
    <xf numFmtId="0" fontId="6" fillId="11" borderId="13" xfId="0" applyFont="1" applyFill="1" applyBorder="1" applyAlignment="1">
      <alignment horizontal="center" vertical="center"/>
    </xf>
    <xf numFmtId="0" fontId="8" fillId="2" borderId="0" xfId="0" applyFont="1" applyFill="1"/>
    <xf numFmtId="0" fontId="6" fillId="4" borderId="15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6" borderId="15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wrapText="1"/>
    </xf>
    <xf numFmtId="0" fontId="7" fillId="8" borderId="11" xfId="0" applyFont="1" applyFill="1" applyBorder="1" applyAlignment="1">
      <alignment wrapText="1"/>
    </xf>
    <xf numFmtId="0" fontId="7" fillId="8" borderId="4" xfId="0" applyFont="1" applyFill="1" applyBorder="1" applyAlignment="1">
      <alignment horizontal="left"/>
    </xf>
    <xf numFmtId="0" fontId="8" fillId="3" borderId="15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0" fontId="11" fillId="6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vertical="center"/>
    </xf>
    <xf numFmtId="0" fontId="11" fillId="6" borderId="17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left" vertical="center" wrapText="1" readingOrder="1"/>
    </xf>
    <xf numFmtId="0" fontId="4" fillId="6" borderId="15" xfId="0" applyFont="1" applyFill="1" applyBorder="1" applyAlignment="1">
      <alignment horizontal="center" vertical="center" wrapText="1" readingOrder="1"/>
    </xf>
    <xf numFmtId="0" fontId="4" fillId="6" borderId="18" xfId="0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left" vertical="center" wrapText="1" readingOrder="1"/>
    </xf>
    <xf numFmtId="0" fontId="9" fillId="6" borderId="22" xfId="0" applyFont="1" applyFill="1" applyBorder="1" applyAlignment="1">
      <alignment horizontal="center" vertical="center" wrapText="1" readingOrder="1"/>
    </xf>
    <xf numFmtId="0" fontId="9" fillId="2" borderId="0" xfId="0" applyFont="1" applyFill="1" applyAlignment="1">
      <alignment horizontal="left" vertical="center" wrapText="1" readingOrder="1"/>
    </xf>
    <xf numFmtId="0" fontId="9" fillId="6" borderId="18" xfId="0" applyFont="1" applyFill="1" applyBorder="1" applyAlignment="1">
      <alignment horizontal="center" vertical="center" wrapText="1" readingOrder="1"/>
    </xf>
    <xf numFmtId="0" fontId="4" fillId="2" borderId="0" xfId="0" applyFont="1" applyFill="1" applyAlignment="1">
      <alignment horizontal="left" vertical="center" wrapText="1" readingOrder="1"/>
    </xf>
    <xf numFmtId="0" fontId="9" fillId="2" borderId="2" xfId="0" applyFont="1" applyFill="1" applyBorder="1" applyAlignment="1">
      <alignment horizontal="left" vertical="center" wrapText="1" readingOrder="1"/>
    </xf>
    <xf numFmtId="0" fontId="9" fillId="6" borderId="17" xfId="0" applyFont="1" applyFill="1" applyBorder="1" applyAlignment="1">
      <alignment horizontal="center" vertical="center" wrapText="1" readingOrder="1"/>
    </xf>
    <xf numFmtId="0" fontId="8" fillId="3" borderId="16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9" borderId="4" xfId="0" applyFont="1" applyFill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 vertical="center"/>
    </xf>
    <xf numFmtId="0" fontId="11" fillId="10" borderId="16" xfId="0" applyFont="1" applyFill="1" applyBorder="1" applyAlignment="1">
      <alignment horizontal="center" vertical="center"/>
    </xf>
    <xf numFmtId="0" fontId="11" fillId="10" borderId="12" xfId="0" applyFont="1" applyFill="1" applyBorder="1" applyAlignment="1">
      <alignment horizontal="center" vertical="center"/>
    </xf>
    <xf numFmtId="0" fontId="11" fillId="10" borderId="0" xfId="0" applyFont="1" applyFill="1" applyBorder="1" applyAlignment="1">
      <alignment horizontal="center" vertical="center"/>
    </xf>
    <xf numFmtId="0" fontId="11" fillId="10" borderId="13" xfId="0" applyFont="1" applyFill="1" applyBorder="1" applyAlignment="1">
      <alignment horizontal="center" vertical="center"/>
    </xf>
    <xf numFmtId="0" fontId="11" fillId="10" borderId="6" xfId="0" applyFont="1" applyFill="1" applyBorder="1" applyAlignment="1">
      <alignment horizontal="center" vertical="center"/>
    </xf>
    <xf numFmtId="0" fontId="11" fillId="10" borderId="8" xfId="0" applyFont="1" applyFill="1" applyBorder="1" applyAlignment="1">
      <alignment horizontal="center" vertical="center"/>
    </xf>
    <xf numFmtId="0" fontId="11" fillId="10" borderId="14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7" fillId="8" borderId="10" xfId="0" applyFont="1" applyFill="1" applyBorder="1" applyAlignment="1">
      <alignment horizontal="left" wrapText="1"/>
    </xf>
    <xf numFmtId="0" fontId="7" fillId="8" borderId="11" xfId="0" applyFont="1" applyFill="1" applyBorder="1" applyAlignment="1">
      <alignment horizontal="left" wrapText="1"/>
    </xf>
    <xf numFmtId="0" fontId="7" fillId="8" borderId="10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left" vertical="center"/>
    </xf>
    <xf numFmtId="0" fontId="6" fillId="5" borderId="17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8" fillId="9" borderId="16" xfId="0" applyFont="1" applyFill="1" applyBorder="1" applyAlignment="1">
      <alignment horizontal="center"/>
    </xf>
    <xf numFmtId="0" fontId="8" fillId="9" borderId="12" xfId="0" applyFont="1" applyFill="1" applyBorder="1" applyAlignment="1">
      <alignment horizontal="center"/>
    </xf>
    <xf numFmtId="0" fontId="8" fillId="9" borderId="13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14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left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/>
    </xf>
    <xf numFmtId="0" fontId="10" fillId="3" borderId="20" xfId="0" applyFont="1" applyFill="1" applyBorder="1" applyAlignment="1">
      <alignment horizontal="center" vertical="center" wrapText="1" readingOrder="1"/>
    </xf>
    <xf numFmtId="0" fontId="10" fillId="3" borderId="21" xfId="0" applyFont="1" applyFill="1" applyBorder="1" applyAlignment="1">
      <alignment horizontal="center" vertical="center" wrapText="1" readingOrder="1"/>
    </xf>
    <xf numFmtId="0" fontId="9" fillId="7" borderId="20" xfId="0" applyFont="1" applyFill="1" applyBorder="1" applyAlignment="1">
      <alignment horizontal="center" vertical="center" wrapText="1" readingOrder="1"/>
    </xf>
    <xf numFmtId="0" fontId="9" fillId="7" borderId="7" xfId="0" applyFont="1" applyFill="1" applyBorder="1" applyAlignment="1">
      <alignment horizontal="center" vertical="center" wrapText="1" readingOrder="1"/>
    </xf>
    <xf numFmtId="0" fontId="9" fillId="7" borderId="21" xfId="0" applyFont="1" applyFill="1" applyBorder="1" applyAlignment="1">
      <alignment horizontal="center" vertical="center" wrapText="1" readingOrder="1"/>
    </xf>
    <xf numFmtId="0" fontId="9" fillId="0" borderId="20" xfId="0" applyFont="1" applyBorder="1" applyAlignment="1">
      <alignment horizontal="left" vertical="center" wrapText="1" readingOrder="1"/>
    </xf>
    <xf numFmtId="0" fontId="9" fillId="0" borderId="21" xfId="0" applyFont="1" applyBorder="1" applyAlignment="1">
      <alignment horizontal="left" vertical="center" wrapText="1" readingOrder="1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1687286</xdr:colOff>
      <xdr:row>7</xdr:row>
      <xdr:rowOff>51708</xdr:rowOff>
    </xdr:from>
    <xdr:to>
      <xdr:col>5</xdr:col>
      <xdr:colOff>394607</xdr:colOff>
      <xdr:row>7</xdr:row>
      <xdr:rowOff>421822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263EDB69-B2B9-4AFD-A176-702C358E27D0}"/>
            </a:ext>
          </a:extLst>
        </xdr:cNvPr>
        <xdr:cNvCxnSpPr>
          <a:cxnSpLocks/>
          <a:stCxn id="1025" idx="1"/>
        </xdr:cNvCxnSpPr>
      </xdr:nvCxnSpPr>
      <xdr:spPr>
        <a:xfrm flipH="1">
          <a:off x="9320893" y="2174422"/>
          <a:ext cx="408214" cy="370114"/>
        </a:xfrm>
        <a:prstGeom prst="straightConnector1">
          <a:avLst/>
        </a:prstGeom>
        <a:ln>
          <a:solidFill>
            <a:srgbClr val="C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394607</xdr:colOff>
      <xdr:row>6</xdr:row>
      <xdr:rowOff>81643</xdr:rowOff>
    </xdr:from>
    <xdr:to>
      <xdr:col>8</xdr:col>
      <xdr:colOff>13606</xdr:colOff>
      <xdr:row>7</xdr:row>
      <xdr:rowOff>239486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ABBF6FAC-D41C-44A5-B6DB-7715ED15C3A8}"/>
            </a:ext>
          </a:extLst>
        </xdr:cNvPr>
        <xdr:cNvSpPr txBox="1">
          <a:spLocks noChangeArrowheads="1"/>
        </xdr:cNvSpPr>
      </xdr:nvSpPr>
      <xdr:spPr bwMode="auto">
        <a:xfrm>
          <a:off x="9729107" y="1986643"/>
          <a:ext cx="2639785" cy="375557"/>
        </a:xfrm>
        <a:prstGeom prst="rect">
          <a:avLst/>
        </a:prstGeom>
        <a:solidFill>
          <a:srgbClr val="FFFFFF"/>
        </a:solidFill>
        <a:ln w="9525">
          <a:solidFill>
            <a:srgbClr val="C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Calibri"/>
              <a:cs typeface="Calibri"/>
            </a:rPr>
            <a:t>Ajouter une X sur la case correspondante à votre structure.</a:t>
          </a:r>
        </a:p>
      </xdr:txBody>
    </xdr:sp>
    <xdr:clientData/>
  </xdr:twoCellAnchor>
  <xdr:twoCellAnchor>
    <xdr:from>
      <xdr:col>2</xdr:col>
      <xdr:colOff>2722</xdr:colOff>
      <xdr:row>2</xdr:row>
      <xdr:rowOff>574222</xdr:rowOff>
    </xdr:from>
    <xdr:to>
      <xdr:col>4</xdr:col>
      <xdr:colOff>642257</xdr:colOff>
      <xdr:row>3</xdr:row>
      <xdr:rowOff>78922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751FEF45-1A1F-4B8E-BB49-CFFA2EE1D7B4}"/>
            </a:ext>
          </a:extLst>
        </xdr:cNvPr>
        <xdr:cNvSpPr txBox="1">
          <a:spLocks noChangeArrowheads="1"/>
        </xdr:cNvSpPr>
      </xdr:nvSpPr>
      <xdr:spPr bwMode="auto">
        <a:xfrm>
          <a:off x="5636079" y="1036865"/>
          <a:ext cx="2639785" cy="375557"/>
        </a:xfrm>
        <a:prstGeom prst="rect">
          <a:avLst/>
        </a:prstGeom>
        <a:solidFill>
          <a:srgbClr val="FFFFFF"/>
        </a:solidFill>
        <a:ln w="9525">
          <a:solidFill>
            <a:srgbClr val="C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Calibri"/>
              <a:cs typeface="Calibri"/>
            </a:rPr>
            <a:t>Saisir les catégories de professionnels</a:t>
          </a:r>
        </a:p>
      </xdr:txBody>
    </xdr:sp>
    <xdr:clientData/>
  </xdr:twoCellAnchor>
  <xdr:twoCellAnchor>
    <xdr:from>
      <xdr:col>2</xdr:col>
      <xdr:colOff>13607</xdr:colOff>
      <xdr:row>3</xdr:row>
      <xdr:rowOff>78922</xdr:rowOff>
    </xdr:from>
    <xdr:to>
      <xdr:col>3</xdr:col>
      <xdr:colOff>560615</xdr:colOff>
      <xdr:row>8</xdr:row>
      <xdr:rowOff>0</xdr:rowOff>
    </xdr:to>
    <xdr:cxnSp macro="">
      <xdr:nvCxnSpPr>
        <xdr:cNvPr id="16" name="Connecteur droit avec flèche 15">
          <a:extLst>
            <a:ext uri="{FF2B5EF4-FFF2-40B4-BE49-F238E27FC236}">
              <a16:creationId xmlns:a16="http://schemas.microsoft.com/office/drawing/2014/main" id="{FEA39FD4-B353-4469-959B-2936B6553403}"/>
            </a:ext>
          </a:extLst>
        </xdr:cNvPr>
        <xdr:cNvCxnSpPr>
          <a:cxnSpLocks/>
          <a:stCxn id="15" idx="2"/>
        </xdr:cNvCxnSpPr>
      </xdr:nvCxnSpPr>
      <xdr:spPr>
        <a:xfrm flipH="1">
          <a:off x="5646964" y="1412422"/>
          <a:ext cx="1309008" cy="1145721"/>
        </a:xfrm>
        <a:prstGeom prst="straightConnector1">
          <a:avLst/>
        </a:prstGeom>
        <a:ln>
          <a:solidFill>
            <a:srgbClr val="C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261257</xdr:colOff>
      <xdr:row>10</xdr:row>
      <xdr:rowOff>97972</xdr:rowOff>
    </xdr:from>
    <xdr:to>
      <xdr:col>4</xdr:col>
      <xdr:colOff>1662792</xdr:colOff>
      <xdr:row>12</xdr:row>
      <xdr:rowOff>92529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3870468-F42D-40C0-BC5A-A017BBB46FA0}"/>
            </a:ext>
          </a:extLst>
        </xdr:cNvPr>
        <xdr:cNvSpPr txBox="1">
          <a:spLocks noChangeArrowheads="1"/>
        </xdr:cNvSpPr>
      </xdr:nvSpPr>
      <xdr:spPr bwMode="auto">
        <a:xfrm>
          <a:off x="6656614" y="3431722"/>
          <a:ext cx="2639785" cy="375557"/>
        </a:xfrm>
        <a:prstGeom prst="rect">
          <a:avLst/>
        </a:prstGeom>
        <a:solidFill>
          <a:srgbClr val="FFFFFF"/>
        </a:solidFill>
        <a:ln w="9525">
          <a:solidFill>
            <a:srgbClr val="C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Calibri"/>
              <a:cs typeface="Calibri"/>
            </a:rPr>
            <a:t>Répartissez vos effectifs selon leur profil d'activité</a:t>
          </a:r>
        </a:p>
      </xdr:txBody>
    </xdr:sp>
    <xdr:clientData/>
  </xdr:twoCellAnchor>
  <xdr:twoCellAnchor>
    <xdr:from>
      <xdr:col>2</xdr:col>
      <xdr:colOff>625929</xdr:colOff>
      <xdr:row>11</xdr:row>
      <xdr:rowOff>81644</xdr:rowOff>
    </xdr:from>
    <xdr:to>
      <xdr:col>3</xdr:col>
      <xdr:colOff>261257</xdr:colOff>
      <xdr:row>16</xdr:row>
      <xdr:rowOff>149679</xdr:rowOff>
    </xdr:to>
    <xdr:cxnSp macro="">
      <xdr:nvCxnSpPr>
        <xdr:cNvPr id="28" name="Connecteur droit avec flèche 27">
          <a:extLst>
            <a:ext uri="{FF2B5EF4-FFF2-40B4-BE49-F238E27FC236}">
              <a16:creationId xmlns:a16="http://schemas.microsoft.com/office/drawing/2014/main" id="{D978F407-35C6-4802-A7E0-EC3B3719479C}"/>
            </a:ext>
          </a:extLst>
        </xdr:cNvPr>
        <xdr:cNvCxnSpPr>
          <a:stCxn id="26" idx="1"/>
        </xdr:cNvCxnSpPr>
      </xdr:nvCxnSpPr>
      <xdr:spPr>
        <a:xfrm flipH="1">
          <a:off x="6259286" y="3619501"/>
          <a:ext cx="397328" cy="1034142"/>
        </a:xfrm>
        <a:prstGeom prst="straightConnector1">
          <a:avLst/>
        </a:prstGeom>
        <a:ln>
          <a:solidFill>
            <a:srgbClr val="C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808264</xdr:colOff>
      <xdr:row>35</xdr:row>
      <xdr:rowOff>141515</xdr:rowOff>
    </xdr:from>
    <xdr:to>
      <xdr:col>1</xdr:col>
      <xdr:colOff>277585</xdr:colOff>
      <xdr:row>37</xdr:row>
      <xdr:rowOff>163286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AF8EA54-8C6B-4492-9BDC-BC5AD1BB19EE}"/>
            </a:ext>
          </a:extLst>
        </xdr:cNvPr>
        <xdr:cNvSpPr txBox="1">
          <a:spLocks noChangeArrowheads="1"/>
        </xdr:cNvSpPr>
      </xdr:nvSpPr>
      <xdr:spPr bwMode="auto">
        <a:xfrm>
          <a:off x="808264" y="9598479"/>
          <a:ext cx="2639785" cy="375557"/>
        </a:xfrm>
        <a:prstGeom prst="rect">
          <a:avLst/>
        </a:prstGeom>
        <a:solidFill>
          <a:srgbClr val="FFFFFF"/>
        </a:solidFill>
        <a:ln w="9525">
          <a:solidFill>
            <a:srgbClr val="C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Calibri"/>
              <a:cs typeface="Calibri"/>
            </a:rPr>
            <a:t>Indiquer les PC de moins de 5 ans de votre parc informatique</a:t>
          </a:r>
        </a:p>
      </xdr:txBody>
    </xdr:sp>
    <xdr:clientData/>
  </xdr:twoCellAnchor>
  <xdr:twoCellAnchor>
    <xdr:from>
      <xdr:col>1</xdr:col>
      <xdr:colOff>277585</xdr:colOff>
      <xdr:row>33</xdr:row>
      <xdr:rowOff>40822</xdr:rowOff>
    </xdr:from>
    <xdr:to>
      <xdr:col>1</xdr:col>
      <xdr:colOff>857250</xdr:colOff>
      <xdr:row>36</xdr:row>
      <xdr:rowOff>152401</xdr:rowOff>
    </xdr:to>
    <xdr:cxnSp macro="">
      <xdr:nvCxnSpPr>
        <xdr:cNvPr id="36" name="Connecteur droit avec flèche 35">
          <a:extLst>
            <a:ext uri="{FF2B5EF4-FFF2-40B4-BE49-F238E27FC236}">
              <a16:creationId xmlns:a16="http://schemas.microsoft.com/office/drawing/2014/main" id="{5F8ECA4F-210F-41DB-8548-A1B87A50EB54}"/>
            </a:ext>
          </a:extLst>
        </xdr:cNvPr>
        <xdr:cNvCxnSpPr>
          <a:stCxn id="35" idx="3"/>
        </xdr:cNvCxnSpPr>
      </xdr:nvCxnSpPr>
      <xdr:spPr>
        <a:xfrm flipV="1">
          <a:off x="3448049" y="9116786"/>
          <a:ext cx="579665" cy="669472"/>
        </a:xfrm>
        <a:prstGeom prst="straightConnector1">
          <a:avLst/>
        </a:prstGeom>
        <a:ln>
          <a:solidFill>
            <a:srgbClr val="C00000"/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33458</xdr:colOff>
      <xdr:row>4</xdr:row>
      <xdr:rowOff>111848</xdr:rowOff>
    </xdr:from>
    <xdr:to>
      <xdr:col>9</xdr:col>
      <xdr:colOff>80147</xdr:colOff>
      <xdr:row>10</xdr:row>
      <xdr:rowOff>132494</xdr:rowOff>
    </xdr:to>
    <xdr:sp macro="" textlink="">
      <xdr:nvSpPr>
        <xdr:cNvPr id="27" name="Rectangle : coins arrondis 26">
          <a:extLst>
            <a:ext uri="{FF2B5EF4-FFF2-40B4-BE49-F238E27FC236}">
              <a16:creationId xmlns:a16="http://schemas.microsoft.com/office/drawing/2014/main" id="{C1C17855-432C-45DD-876E-6EB754824956}"/>
            </a:ext>
          </a:extLst>
        </xdr:cNvPr>
        <xdr:cNvSpPr/>
      </xdr:nvSpPr>
      <xdr:spPr>
        <a:xfrm>
          <a:off x="33458" y="873848"/>
          <a:ext cx="6904689" cy="1163646"/>
        </a:xfrm>
        <a:prstGeom prst="roundRect">
          <a:avLst/>
        </a:prstGeom>
        <a:noFill/>
        <a:ln w="25400" cap="flat" cmpd="sng" algn="ctr">
          <a:solidFill>
            <a:srgbClr val="FF66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/>
        </a:p>
      </xdr:txBody>
    </xdr:sp>
    <xdr:clientData/>
  </xdr:twoCellAnchor>
  <xdr:twoCellAnchor>
    <xdr:from>
      <xdr:col>0</xdr:col>
      <xdr:colOff>224986</xdr:colOff>
      <xdr:row>7</xdr:row>
      <xdr:rowOff>187986</xdr:rowOff>
    </xdr:from>
    <xdr:to>
      <xdr:col>4</xdr:col>
      <xdr:colOff>366084</xdr:colOff>
      <xdr:row>10</xdr:row>
      <xdr:rowOff>34948</xdr:rowOff>
    </xdr:to>
    <xdr:sp macro="" textlink="">
      <xdr:nvSpPr>
        <xdr:cNvPr id="28" name="Rectangle : coins arrondis 27">
          <a:extLst>
            <a:ext uri="{FF2B5EF4-FFF2-40B4-BE49-F238E27FC236}">
              <a16:creationId xmlns:a16="http://schemas.microsoft.com/office/drawing/2014/main" id="{16A19A39-43A3-42C0-9554-F6DE654DAB8D}"/>
            </a:ext>
          </a:extLst>
        </xdr:cNvPr>
        <xdr:cNvSpPr/>
      </xdr:nvSpPr>
      <xdr:spPr>
        <a:xfrm>
          <a:off x="224986" y="1521486"/>
          <a:ext cx="3189098" cy="418462"/>
        </a:xfrm>
        <a:prstGeom prst="roundRect">
          <a:avLst/>
        </a:prstGeom>
        <a:noFill/>
        <a:ln w="12700" cap="flat" cmpd="sng" algn="ctr">
          <a:solidFill>
            <a:srgbClr val="FF66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200">
              <a:solidFill>
                <a:srgbClr val="1A1A1A"/>
              </a:solidFill>
            </a:rPr>
            <a:t>Nombre de professionnels administratifs</a:t>
          </a:r>
        </a:p>
      </xdr:txBody>
    </xdr:sp>
    <xdr:clientData/>
  </xdr:twoCellAnchor>
  <xdr:twoCellAnchor>
    <xdr:from>
      <xdr:col>4</xdr:col>
      <xdr:colOff>468008</xdr:colOff>
      <xdr:row>8</xdr:row>
      <xdr:rowOff>10186</xdr:rowOff>
    </xdr:from>
    <xdr:to>
      <xdr:col>8</xdr:col>
      <xdr:colOff>609106</xdr:colOff>
      <xdr:row>10</xdr:row>
      <xdr:rowOff>20910</xdr:rowOff>
    </xdr:to>
    <xdr:sp macro="" textlink="">
      <xdr:nvSpPr>
        <xdr:cNvPr id="29" name="Rectangle : coins arrondis 28">
          <a:extLst>
            <a:ext uri="{FF2B5EF4-FFF2-40B4-BE49-F238E27FC236}">
              <a16:creationId xmlns:a16="http://schemas.microsoft.com/office/drawing/2014/main" id="{ABB3E0E0-D845-4280-A138-12D0F3847629}"/>
            </a:ext>
          </a:extLst>
        </xdr:cNvPr>
        <xdr:cNvSpPr/>
      </xdr:nvSpPr>
      <xdr:spPr>
        <a:xfrm>
          <a:off x="3516008" y="1534186"/>
          <a:ext cx="3189098" cy="391724"/>
        </a:xfrm>
        <a:prstGeom prst="roundRect">
          <a:avLst/>
        </a:prstGeom>
        <a:noFill/>
        <a:ln w="12700" cap="flat" cmpd="sng" algn="ctr">
          <a:solidFill>
            <a:srgbClr val="FF66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200">
              <a:solidFill>
                <a:srgbClr val="1A1A1A"/>
              </a:solidFill>
            </a:rPr>
            <a:t>Nombre de professionnels du soin ou de l’accompagnement</a:t>
          </a:r>
        </a:p>
      </xdr:txBody>
    </xdr:sp>
    <xdr:clientData/>
  </xdr:twoCellAnchor>
  <xdr:twoCellAnchor>
    <xdr:from>
      <xdr:col>0</xdr:col>
      <xdr:colOff>224986</xdr:colOff>
      <xdr:row>16</xdr:row>
      <xdr:rowOff>56933</xdr:rowOff>
    </xdr:from>
    <xdr:to>
      <xdr:col>8</xdr:col>
      <xdr:colOff>609106</xdr:colOff>
      <xdr:row>18</xdr:row>
      <xdr:rowOff>105387</xdr:rowOff>
    </xdr:to>
    <xdr:sp macro="" textlink="">
      <xdr:nvSpPr>
        <xdr:cNvPr id="30" name="Rectangle : coins arrondis 29">
          <a:extLst>
            <a:ext uri="{FF2B5EF4-FFF2-40B4-BE49-F238E27FC236}">
              <a16:creationId xmlns:a16="http://schemas.microsoft.com/office/drawing/2014/main" id="{5AE9D661-BC64-4401-8D70-57221034CC1B}"/>
            </a:ext>
          </a:extLst>
        </xdr:cNvPr>
        <xdr:cNvSpPr/>
      </xdr:nvSpPr>
      <xdr:spPr>
        <a:xfrm>
          <a:off x="224986" y="3104933"/>
          <a:ext cx="6480120" cy="429454"/>
        </a:xfrm>
        <a:prstGeom prst="roundRect">
          <a:avLst/>
        </a:prstGeom>
        <a:solidFill>
          <a:srgbClr val="FFE389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r>
            <a:rPr lang="fr-FR" sz="1200" b="1">
              <a:solidFill>
                <a:srgbClr val="FF6600"/>
              </a:solidFill>
            </a:rPr>
            <a:t>Etape 2 </a:t>
          </a:r>
          <a:r>
            <a:rPr lang="fr-FR" sz="1200" b="1">
              <a:solidFill>
                <a:srgbClr val="1A1A1A"/>
              </a:solidFill>
            </a:rPr>
            <a:t>: </a:t>
          </a:r>
          <a:r>
            <a:rPr lang="fr-FR" sz="1200">
              <a:solidFill>
                <a:srgbClr val="1A1A1A"/>
              </a:solidFill>
            </a:rPr>
            <a:t>Pour chaque catégorie de professionnels, répartir les effectifs entre les différents profils d’activité professionnels (Cf Tableau 2)</a:t>
          </a:r>
        </a:p>
      </xdr:txBody>
    </xdr:sp>
    <xdr:clientData/>
  </xdr:twoCellAnchor>
  <xdr:twoCellAnchor>
    <xdr:from>
      <xdr:col>0</xdr:col>
      <xdr:colOff>0</xdr:colOff>
      <xdr:row>23</xdr:row>
      <xdr:rowOff>105716</xdr:rowOff>
    </xdr:from>
    <xdr:to>
      <xdr:col>1</xdr:col>
      <xdr:colOff>411493</xdr:colOff>
      <xdr:row>25</xdr:row>
      <xdr:rowOff>154170</xdr:rowOff>
    </xdr:to>
    <xdr:sp macro="" textlink="">
      <xdr:nvSpPr>
        <xdr:cNvPr id="31" name="Rectangle : coins arrondis 30">
          <a:extLst>
            <a:ext uri="{FF2B5EF4-FFF2-40B4-BE49-F238E27FC236}">
              <a16:creationId xmlns:a16="http://schemas.microsoft.com/office/drawing/2014/main" id="{8DC56F70-4B0D-4591-8582-5215BEF59A57}"/>
            </a:ext>
          </a:extLst>
        </xdr:cNvPr>
        <xdr:cNvSpPr/>
      </xdr:nvSpPr>
      <xdr:spPr>
        <a:xfrm>
          <a:off x="0" y="4487216"/>
          <a:ext cx="1173493" cy="429454"/>
        </a:xfrm>
        <a:prstGeom prst="roundRect">
          <a:avLst/>
        </a:prstGeom>
        <a:noFill/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>
              <a:solidFill>
                <a:srgbClr val="FF6600"/>
              </a:solidFill>
            </a:rPr>
            <a:t>Nombre de nomades télétravail</a:t>
          </a:r>
        </a:p>
      </xdr:txBody>
    </xdr:sp>
    <xdr:clientData/>
  </xdr:twoCellAnchor>
  <xdr:twoCellAnchor>
    <xdr:from>
      <xdr:col>1</xdr:col>
      <xdr:colOff>362510</xdr:colOff>
      <xdr:row>23</xdr:row>
      <xdr:rowOff>41868</xdr:rowOff>
    </xdr:from>
    <xdr:to>
      <xdr:col>3</xdr:col>
      <xdr:colOff>9549</xdr:colOff>
      <xdr:row>25</xdr:row>
      <xdr:rowOff>90322</xdr:rowOff>
    </xdr:to>
    <xdr:sp macro="" textlink="">
      <xdr:nvSpPr>
        <xdr:cNvPr id="32" name="Rectangle : coins arrondis 31">
          <a:extLst>
            <a:ext uri="{FF2B5EF4-FFF2-40B4-BE49-F238E27FC236}">
              <a16:creationId xmlns:a16="http://schemas.microsoft.com/office/drawing/2014/main" id="{BF504694-FBE5-437F-A41D-C4C3AA2337AC}"/>
            </a:ext>
          </a:extLst>
        </xdr:cNvPr>
        <xdr:cNvSpPr/>
      </xdr:nvSpPr>
      <xdr:spPr>
        <a:xfrm>
          <a:off x="1124510" y="4423368"/>
          <a:ext cx="1171039" cy="429454"/>
        </a:xfrm>
        <a:prstGeom prst="roundRect">
          <a:avLst/>
        </a:prstGeom>
        <a:noFill/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>
              <a:solidFill>
                <a:srgbClr val="FF6600"/>
              </a:solidFill>
            </a:rPr>
            <a:t>Nombre de sédentaires</a:t>
          </a:r>
        </a:p>
      </xdr:txBody>
    </xdr:sp>
    <xdr:clientData/>
  </xdr:twoCellAnchor>
  <xdr:twoCellAnchor>
    <xdr:from>
      <xdr:col>2</xdr:col>
      <xdr:colOff>83124</xdr:colOff>
      <xdr:row>22</xdr:row>
      <xdr:rowOff>9631</xdr:rowOff>
    </xdr:from>
    <xdr:to>
      <xdr:col>2</xdr:col>
      <xdr:colOff>320825</xdr:colOff>
      <xdr:row>23</xdr:row>
      <xdr:rowOff>10790</xdr:rowOff>
    </xdr:to>
    <xdr:sp macro="" textlink="">
      <xdr:nvSpPr>
        <xdr:cNvPr id="33" name="Flèche : droite 32">
          <a:extLst>
            <a:ext uri="{FF2B5EF4-FFF2-40B4-BE49-F238E27FC236}">
              <a16:creationId xmlns:a16="http://schemas.microsoft.com/office/drawing/2014/main" id="{6EE76417-76D0-4FD8-A36B-18D1EFEDC836}"/>
            </a:ext>
          </a:extLst>
        </xdr:cNvPr>
        <xdr:cNvSpPr/>
      </xdr:nvSpPr>
      <xdr:spPr>
        <a:xfrm rot="1971858">
          <a:off x="1607124" y="4200631"/>
          <a:ext cx="237701" cy="191659"/>
        </a:xfrm>
        <a:prstGeom prst="rightArrow">
          <a:avLst>
            <a:gd name="adj1" fmla="val 20051"/>
            <a:gd name="adj2" fmla="val 42064"/>
          </a:avLst>
        </a:prstGeom>
        <a:solidFill>
          <a:srgbClr val="1A1A1A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/>
        </a:p>
      </xdr:txBody>
    </xdr:sp>
    <xdr:clientData/>
  </xdr:twoCellAnchor>
  <xdr:twoCellAnchor>
    <xdr:from>
      <xdr:col>0</xdr:col>
      <xdr:colOff>590633</xdr:colOff>
      <xdr:row>22</xdr:row>
      <xdr:rowOff>4679</xdr:rowOff>
    </xdr:from>
    <xdr:to>
      <xdr:col>1</xdr:col>
      <xdr:colOff>66334</xdr:colOff>
      <xdr:row>23</xdr:row>
      <xdr:rowOff>5838</xdr:rowOff>
    </xdr:to>
    <xdr:sp macro="" textlink="">
      <xdr:nvSpPr>
        <xdr:cNvPr id="34" name="Flèche : droite 33">
          <a:extLst>
            <a:ext uri="{FF2B5EF4-FFF2-40B4-BE49-F238E27FC236}">
              <a16:creationId xmlns:a16="http://schemas.microsoft.com/office/drawing/2014/main" id="{5D5C8D1A-ACD9-4EBB-AFF0-866F49150DD0}"/>
            </a:ext>
          </a:extLst>
        </xdr:cNvPr>
        <xdr:cNvSpPr/>
      </xdr:nvSpPr>
      <xdr:spPr>
        <a:xfrm rot="8556805">
          <a:off x="590633" y="4195679"/>
          <a:ext cx="237701" cy="191659"/>
        </a:xfrm>
        <a:prstGeom prst="rightArrow">
          <a:avLst>
            <a:gd name="adj1" fmla="val 20051"/>
            <a:gd name="adj2" fmla="val 42064"/>
          </a:avLst>
        </a:prstGeom>
        <a:solidFill>
          <a:srgbClr val="1A1A1A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/>
        </a:p>
      </xdr:txBody>
    </xdr:sp>
    <xdr:clientData/>
  </xdr:twoCellAnchor>
  <xdr:twoCellAnchor>
    <xdr:from>
      <xdr:col>0</xdr:col>
      <xdr:colOff>224986</xdr:colOff>
      <xdr:row>5</xdr:row>
      <xdr:rowOff>190300</xdr:rowOff>
    </xdr:from>
    <xdr:to>
      <xdr:col>8</xdr:col>
      <xdr:colOff>651354</xdr:colOff>
      <xdr:row>7</xdr:row>
      <xdr:rowOff>84689</xdr:rowOff>
    </xdr:to>
    <xdr:sp macro="" textlink="">
      <xdr:nvSpPr>
        <xdr:cNvPr id="35" name="Rectangle : coins arrondis 34">
          <a:extLst>
            <a:ext uri="{FF2B5EF4-FFF2-40B4-BE49-F238E27FC236}">
              <a16:creationId xmlns:a16="http://schemas.microsoft.com/office/drawing/2014/main" id="{B48EF86D-A814-4C36-8CD0-925E08EBA0EE}"/>
            </a:ext>
          </a:extLst>
        </xdr:cNvPr>
        <xdr:cNvSpPr/>
      </xdr:nvSpPr>
      <xdr:spPr>
        <a:xfrm>
          <a:off x="224986" y="1142800"/>
          <a:ext cx="6522368" cy="275389"/>
        </a:xfrm>
        <a:prstGeom prst="roundRect">
          <a:avLst/>
        </a:prstGeom>
        <a:solidFill>
          <a:srgbClr val="FFE389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r>
            <a:rPr lang="fr-FR" sz="1200" b="1">
              <a:solidFill>
                <a:srgbClr val="FF6600"/>
              </a:solidFill>
            </a:rPr>
            <a:t>Etape 1 </a:t>
          </a:r>
          <a:r>
            <a:rPr lang="fr-FR" sz="1200" b="1">
              <a:solidFill>
                <a:srgbClr val="1A1A1A"/>
              </a:solidFill>
            </a:rPr>
            <a:t>: </a:t>
          </a:r>
          <a:r>
            <a:rPr lang="fr-FR" sz="1200">
              <a:solidFill>
                <a:srgbClr val="1A1A1A"/>
              </a:solidFill>
            </a:rPr>
            <a:t>Définir les effectifs par catégorie de professionnel</a:t>
          </a:r>
        </a:p>
      </xdr:txBody>
    </xdr:sp>
    <xdr:clientData/>
  </xdr:twoCellAnchor>
  <xdr:twoCellAnchor>
    <xdr:from>
      <xdr:col>0</xdr:col>
      <xdr:colOff>663108</xdr:colOff>
      <xdr:row>12</xdr:row>
      <xdr:rowOff>138758</xdr:rowOff>
    </xdr:from>
    <xdr:to>
      <xdr:col>8</xdr:col>
      <xdr:colOff>193449</xdr:colOff>
      <xdr:row>14</xdr:row>
      <xdr:rowOff>187212</xdr:rowOff>
    </xdr:to>
    <xdr:sp macro="" textlink="">
      <xdr:nvSpPr>
        <xdr:cNvPr id="36" name="Rectangle : coins arrondis 35">
          <a:extLst>
            <a:ext uri="{FF2B5EF4-FFF2-40B4-BE49-F238E27FC236}">
              <a16:creationId xmlns:a16="http://schemas.microsoft.com/office/drawing/2014/main" id="{E2C60908-9E0E-4DAF-9105-C331AD5DEFB9}"/>
            </a:ext>
          </a:extLst>
        </xdr:cNvPr>
        <xdr:cNvSpPr/>
      </xdr:nvSpPr>
      <xdr:spPr>
        <a:xfrm>
          <a:off x="663108" y="2424758"/>
          <a:ext cx="5626341" cy="429454"/>
        </a:xfrm>
        <a:prstGeom prst="roundRect">
          <a:avLst/>
        </a:prstGeom>
        <a:solidFill>
          <a:srgbClr val="FFFFFF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 sz="1200" b="1">
            <a:solidFill>
              <a:srgbClr val="FF6600"/>
            </a:solidFill>
          </a:endParaRPr>
        </a:p>
        <a:p>
          <a:pPr algn="ctr"/>
          <a:r>
            <a:rPr lang="fr-FR" sz="1200" b="1">
              <a:solidFill>
                <a:srgbClr val="FF6600"/>
              </a:solidFill>
            </a:rPr>
            <a:t>PHASE 2 : POUR CHAQUE PROFESSIONNEL, LUI ATTRIBUER LES EQUIPEMENTS ADEQUATS</a:t>
          </a:r>
        </a:p>
        <a:p>
          <a:pPr algn="ctr"/>
          <a:endParaRPr lang="fr-FR" sz="1200" b="1">
            <a:solidFill>
              <a:srgbClr val="FF6600"/>
            </a:solidFill>
          </a:endParaRPr>
        </a:p>
      </xdr:txBody>
    </xdr:sp>
    <xdr:clientData/>
  </xdr:twoCellAnchor>
  <xdr:twoCellAnchor>
    <xdr:from>
      <xdr:col>3</xdr:col>
      <xdr:colOff>608792</xdr:colOff>
      <xdr:row>11</xdr:row>
      <xdr:rowOff>15742</xdr:rowOff>
    </xdr:from>
    <xdr:to>
      <xdr:col>5</xdr:col>
      <xdr:colOff>145496</xdr:colOff>
      <xdr:row>12</xdr:row>
      <xdr:rowOff>110652</xdr:rowOff>
    </xdr:to>
    <xdr:sp macro="" textlink="">
      <xdr:nvSpPr>
        <xdr:cNvPr id="37" name="Triangle isocèle 36">
          <a:extLst>
            <a:ext uri="{FF2B5EF4-FFF2-40B4-BE49-F238E27FC236}">
              <a16:creationId xmlns:a16="http://schemas.microsoft.com/office/drawing/2014/main" id="{0C05795D-FD71-4B09-92CD-5FA3A522BAC6}"/>
            </a:ext>
          </a:extLst>
        </xdr:cNvPr>
        <xdr:cNvSpPr/>
      </xdr:nvSpPr>
      <xdr:spPr>
        <a:xfrm rot="10800000">
          <a:off x="2894792" y="2111242"/>
          <a:ext cx="1060704" cy="285410"/>
        </a:xfrm>
        <a:prstGeom prst="triangle">
          <a:avLst/>
        </a:prstGeom>
        <a:solidFill>
          <a:srgbClr val="FF6600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/>
        </a:p>
      </xdr:txBody>
    </xdr:sp>
    <xdr:clientData/>
  </xdr:twoCellAnchor>
  <xdr:twoCellAnchor>
    <xdr:from>
      <xdr:col>0</xdr:col>
      <xdr:colOff>90210</xdr:colOff>
      <xdr:row>19</xdr:row>
      <xdr:rowOff>111305</xdr:rowOff>
    </xdr:from>
    <xdr:to>
      <xdr:col>3</xdr:col>
      <xdr:colOff>2708</xdr:colOff>
      <xdr:row>21</xdr:row>
      <xdr:rowOff>78874</xdr:rowOff>
    </xdr:to>
    <xdr:sp macro="" textlink="">
      <xdr:nvSpPr>
        <xdr:cNvPr id="38" name="Rectangle : coins arrondis 37">
          <a:extLst>
            <a:ext uri="{FF2B5EF4-FFF2-40B4-BE49-F238E27FC236}">
              <a16:creationId xmlns:a16="http://schemas.microsoft.com/office/drawing/2014/main" id="{AC217A20-4BAC-458E-800F-2FBE67CEA06B}"/>
            </a:ext>
          </a:extLst>
        </xdr:cNvPr>
        <xdr:cNvSpPr/>
      </xdr:nvSpPr>
      <xdr:spPr>
        <a:xfrm>
          <a:off x="90210" y="3730805"/>
          <a:ext cx="2198498" cy="348569"/>
        </a:xfrm>
        <a:prstGeom prst="roundRect">
          <a:avLst/>
        </a:prstGeom>
        <a:noFill/>
        <a:ln w="12700" cap="flat" cmpd="sng" algn="ctr">
          <a:solidFill>
            <a:srgbClr val="FF66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200">
              <a:solidFill>
                <a:srgbClr val="1A1A1A"/>
              </a:solidFill>
            </a:rPr>
            <a:t>Nombre de professionnels administratifs</a:t>
          </a:r>
        </a:p>
      </xdr:txBody>
    </xdr:sp>
    <xdr:clientData/>
  </xdr:twoCellAnchor>
  <xdr:twoCellAnchor>
    <xdr:from>
      <xdr:col>3</xdr:col>
      <xdr:colOff>166425</xdr:colOff>
      <xdr:row>19</xdr:row>
      <xdr:rowOff>124005</xdr:rowOff>
    </xdr:from>
    <xdr:to>
      <xdr:col>8</xdr:col>
      <xdr:colOff>651354</xdr:colOff>
      <xdr:row>21</xdr:row>
      <xdr:rowOff>69302</xdr:rowOff>
    </xdr:to>
    <xdr:sp macro="" textlink="">
      <xdr:nvSpPr>
        <xdr:cNvPr id="39" name="Rectangle : coins arrondis 38">
          <a:extLst>
            <a:ext uri="{FF2B5EF4-FFF2-40B4-BE49-F238E27FC236}">
              <a16:creationId xmlns:a16="http://schemas.microsoft.com/office/drawing/2014/main" id="{98F9D013-4EAB-4473-909E-9FA02C9046F6}"/>
            </a:ext>
          </a:extLst>
        </xdr:cNvPr>
        <xdr:cNvSpPr/>
      </xdr:nvSpPr>
      <xdr:spPr>
        <a:xfrm>
          <a:off x="2452425" y="3743505"/>
          <a:ext cx="4294929" cy="326297"/>
        </a:xfrm>
        <a:prstGeom prst="roundRect">
          <a:avLst/>
        </a:prstGeom>
        <a:noFill/>
        <a:ln w="12700" cap="flat" cmpd="sng" algn="ctr">
          <a:solidFill>
            <a:srgbClr val="FF66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200">
              <a:solidFill>
                <a:srgbClr val="1A1A1A"/>
              </a:solidFill>
            </a:rPr>
            <a:t>Nombre de professionnels du soin ou de l’accompagnement</a:t>
          </a:r>
        </a:p>
      </xdr:txBody>
    </xdr:sp>
    <xdr:clientData/>
  </xdr:twoCellAnchor>
  <xdr:twoCellAnchor>
    <xdr:from>
      <xdr:col>7</xdr:col>
      <xdr:colOff>684767</xdr:colOff>
      <xdr:row>22</xdr:row>
      <xdr:rowOff>46995</xdr:rowOff>
    </xdr:from>
    <xdr:to>
      <xdr:col>8</xdr:col>
      <xdr:colOff>160468</xdr:colOff>
      <xdr:row>23</xdr:row>
      <xdr:rowOff>48154</xdr:rowOff>
    </xdr:to>
    <xdr:sp macro="" textlink="">
      <xdr:nvSpPr>
        <xdr:cNvPr id="40" name="Flèche : droite 39">
          <a:extLst>
            <a:ext uri="{FF2B5EF4-FFF2-40B4-BE49-F238E27FC236}">
              <a16:creationId xmlns:a16="http://schemas.microsoft.com/office/drawing/2014/main" id="{841A3E27-2226-48D0-A1C3-49CED99CCDF6}"/>
            </a:ext>
          </a:extLst>
        </xdr:cNvPr>
        <xdr:cNvSpPr/>
      </xdr:nvSpPr>
      <xdr:spPr>
        <a:xfrm rot="1971858">
          <a:off x="6018767" y="4237995"/>
          <a:ext cx="237701" cy="191659"/>
        </a:xfrm>
        <a:prstGeom prst="rightArrow">
          <a:avLst>
            <a:gd name="adj1" fmla="val 20051"/>
            <a:gd name="adj2" fmla="val 42064"/>
          </a:avLst>
        </a:prstGeom>
        <a:solidFill>
          <a:srgbClr val="1A1A1A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/>
        </a:p>
      </xdr:txBody>
    </xdr:sp>
    <xdr:clientData/>
  </xdr:twoCellAnchor>
  <xdr:twoCellAnchor>
    <xdr:from>
      <xdr:col>3</xdr:col>
      <xdr:colOff>671742</xdr:colOff>
      <xdr:row>21</xdr:row>
      <xdr:rowOff>178731</xdr:rowOff>
    </xdr:from>
    <xdr:to>
      <xdr:col>4</xdr:col>
      <xdr:colOff>147443</xdr:colOff>
      <xdr:row>22</xdr:row>
      <xdr:rowOff>179890</xdr:rowOff>
    </xdr:to>
    <xdr:sp macro="" textlink="">
      <xdr:nvSpPr>
        <xdr:cNvPr id="41" name="Flèche : droite 40">
          <a:extLst>
            <a:ext uri="{FF2B5EF4-FFF2-40B4-BE49-F238E27FC236}">
              <a16:creationId xmlns:a16="http://schemas.microsoft.com/office/drawing/2014/main" id="{CEFCD697-6F8B-4B5C-8D57-817037C4C82A}"/>
            </a:ext>
          </a:extLst>
        </xdr:cNvPr>
        <xdr:cNvSpPr/>
      </xdr:nvSpPr>
      <xdr:spPr>
        <a:xfrm rot="8556805">
          <a:off x="2957742" y="4179231"/>
          <a:ext cx="237701" cy="191659"/>
        </a:xfrm>
        <a:prstGeom prst="rightArrow">
          <a:avLst>
            <a:gd name="adj1" fmla="val 20051"/>
            <a:gd name="adj2" fmla="val 42064"/>
          </a:avLst>
        </a:prstGeom>
        <a:solidFill>
          <a:srgbClr val="1A1A1A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/>
        </a:p>
      </xdr:txBody>
    </xdr:sp>
    <xdr:clientData/>
  </xdr:twoCellAnchor>
  <xdr:twoCellAnchor>
    <xdr:from>
      <xdr:col>6</xdr:col>
      <xdr:colOff>387651</xdr:colOff>
      <xdr:row>22</xdr:row>
      <xdr:rowOff>50110</xdr:rowOff>
    </xdr:from>
    <xdr:to>
      <xdr:col>6</xdr:col>
      <xdr:colOff>579310</xdr:colOff>
      <xdr:row>23</xdr:row>
      <xdr:rowOff>97311</xdr:rowOff>
    </xdr:to>
    <xdr:sp macro="" textlink="">
      <xdr:nvSpPr>
        <xdr:cNvPr id="42" name="Flèche : droite 41">
          <a:extLst>
            <a:ext uri="{FF2B5EF4-FFF2-40B4-BE49-F238E27FC236}">
              <a16:creationId xmlns:a16="http://schemas.microsoft.com/office/drawing/2014/main" id="{BDDA4F1B-9060-460B-8C67-7C8A9839CEA7}"/>
            </a:ext>
          </a:extLst>
        </xdr:cNvPr>
        <xdr:cNvSpPr/>
      </xdr:nvSpPr>
      <xdr:spPr>
        <a:xfrm rot="5400000">
          <a:off x="4936630" y="4264131"/>
          <a:ext cx="237701" cy="191659"/>
        </a:xfrm>
        <a:prstGeom prst="rightArrow">
          <a:avLst>
            <a:gd name="adj1" fmla="val 20051"/>
            <a:gd name="adj2" fmla="val 42064"/>
          </a:avLst>
        </a:prstGeom>
        <a:solidFill>
          <a:srgbClr val="1A1A1A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/>
        </a:p>
      </xdr:txBody>
    </xdr:sp>
    <xdr:clientData/>
  </xdr:twoCellAnchor>
  <xdr:twoCellAnchor>
    <xdr:from>
      <xdr:col>3</xdr:col>
      <xdr:colOff>225242</xdr:colOff>
      <xdr:row>23</xdr:row>
      <xdr:rowOff>123435</xdr:rowOff>
    </xdr:from>
    <xdr:to>
      <xdr:col>4</xdr:col>
      <xdr:colOff>634281</xdr:colOff>
      <xdr:row>26</xdr:row>
      <xdr:rowOff>76436</xdr:rowOff>
    </xdr:to>
    <xdr:sp macro="" textlink="">
      <xdr:nvSpPr>
        <xdr:cNvPr id="43" name="Rectangle : coins arrondis 42">
          <a:extLst>
            <a:ext uri="{FF2B5EF4-FFF2-40B4-BE49-F238E27FC236}">
              <a16:creationId xmlns:a16="http://schemas.microsoft.com/office/drawing/2014/main" id="{37CBD553-0499-4E79-A6E6-7B5969F92E51}"/>
            </a:ext>
          </a:extLst>
        </xdr:cNvPr>
        <xdr:cNvSpPr/>
      </xdr:nvSpPr>
      <xdr:spPr>
        <a:xfrm>
          <a:off x="2511242" y="4504935"/>
          <a:ext cx="1171039" cy="524501"/>
        </a:xfrm>
        <a:prstGeom prst="roundRect">
          <a:avLst/>
        </a:prstGeom>
        <a:noFill/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>
              <a:solidFill>
                <a:srgbClr val="FF6600"/>
              </a:solidFill>
            </a:rPr>
            <a:t>Nombre de nomades occasionnels dans les murs</a:t>
          </a:r>
        </a:p>
      </xdr:txBody>
    </xdr:sp>
    <xdr:clientData/>
  </xdr:twoCellAnchor>
  <xdr:twoCellAnchor>
    <xdr:from>
      <xdr:col>4</xdr:col>
      <xdr:colOff>511902</xdr:colOff>
      <xdr:row>23</xdr:row>
      <xdr:rowOff>105716</xdr:rowOff>
    </xdr:from>
    <xdr:to>
      <xdr:col>6</xdr:col>
      <xdr:colOff>158941</xdr:colOff>
      <xdr:row>25</xdr:row>
      <xdr:rowOff>154170</xdr:rowOff>
    </xdr:to>
    <xdr:sp macro="" textlink="">
      <xdr:nvSpPr>
        <xdr:cNvPr id="44" name="Rectangle : coins arrondis 43">
          <a:extLst>
            <a:ext uri="{FF2B5EF4-FFF2-40B4-BE49-F238E27FC236}">
              <a16:creationId xmlns:a16="http://schemas.microsoft.com/office/drawing/2014/main" id="{D38C3CE4-837B-4DA9-8E7C-E4ADCEF17FCF}"/>
            </a:ext>
          </a:extLst>
        </xdr:cNvPr>
        <xdr:cNvSpPr/>
      </xdr:nvSpPr>
      <xdr:spPr>
        <a:xfrm>
          <a:off x="3559902" y="4487216"/>
          <a:ext cx="1171039" cy="429454"/>
        </a:xfrm>
        <a:prstGeom prst="roundRect">
          <a:avLst/>
        </a:prstGeom>
        <a:noFill/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>
              <a:solidFill>
                <a:srgbClr val="FF6600"/>
              </a:solidFill>
            </a:rPr>
            <a:t>Nombre de grands nomades dans les murs</a:t>
          </a:r>
        </a:p>
      </xdr:txBody>
    </xdr:sp>
    <xdr:clientData/>
  </xdr:twoCellAnchor>
  <xdr:twoCellAnchor>
    <xdr:from>
      <xdr:col>5</xdr:col>
      <xdr:colOff>728305</xdr:colOff>
      <xdr:row>23</xdr:row>
      <xdr:rowOff>97312</xdr:rowOff>
    </xdr:from>
    <xdr:to>
      <xdr:col>7</xdr:col>
      <xdr:colOff>375344</xdr:colOff>
      <xdr:row>25</xdr:row>
      <xdr:rowOff>145766</xdr:rowOff>
    </xdr:to>
    <xdr:sp macro="" textlink="">
      <xdr:nvSpPr>
        <xdr:cNvPr id="45" name="Rectangle : coins arrondis 44">
          <a:extLst>
            <a:ext uri="{FF2B5EF4-FFF2-40B4-BE49-F238E27FC236}">
              <a16:creationId xmlns:a16="http://schemas.microsoft.com/office/drawing/2014/main" id="{DA8FE285-ED98-45D3-B815-DC36A0D14961}"/>
            </a:ext>
          </a:extLst>
        </xdr:cNvPr>
        <xdr:cNvSpPr/>
      </xdr:nvSpPr>
      <xdr:spPr>
        <a:xfrm>
          <a:off x="4538305" y="4478812"/>
          <a:ext cx="1171039" cy="429454"/>
        </a:xfrm>
        <a:prstGeom prst="roundRect">
          <a:avLst/>
        </a:prstGeom>
        <a:noFill/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>
              <a:solidFill>
                <a:srgbClr val="FF6600"/>
              </a:solidFill>
            </a:rPr>
            <a:t>Nombre de grands nomades hors les murs</a:t>
          </a:r>
        </a:p>
      </xdr:txBody>
    </xdr:sp>
    <xdr:clientData/>
  </xdr:twoCellAnchor>
  <xdr:twoCellAnchor>
    <xdr:from>
      <xdr:col>7</xdr:col>
      <xdr:colOff>206310</xdr:colOff>
      <xdr:row>23</xdr:row>
      <xdr:rowOff>32267</xdr:rowOff>
    </xdr:from>
    <xdr:to>
      <xdr:col>8</xdr:col>
      <xdr:colOff>663782</xdr:colOff>
      <xdr:row>25</xdr:row>
      <xdr:rowOff>80721</xdr:rowOff>
    </xdr:to>
    <xdr:sp macro="" textlink="">
      <xdr:nvSpPr>
        <xdr:cNvPr id="46" name="Rectangle : coins arrondis 45">
          <a:extLst>
            <a:ext uri="{FF2B5EF4-FFF2-40B4-BE49-F238E27FC236}">
              <a16:creationId xmlns:a16="http://schemas.microsoft.com/office/drawing/2014/main" id="{146FD886-917A-47A2-8DB2-7C00EC9AA275}"/>
            </a:ext>
          </a:extLst>
        </xdr:cNvPr>
        <xdr:cNvSpPr/>
      </xdr:nvSpPr>
      <xdr:spPr>
        <a:xfrm>
          <a:off x="5540310" y="4413767"/>
          <a:ext cx="1219472" cy="429454"/>
        </a:xfrm>
        <a:prstGeom prst="roundRect">
          <a:avLst/>
        </a:prstGeom>
        <a:noFill/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>
              <a:solidFill>
                <a:srgbClr val="FF6600"/>
              </a:solidFill>
            </a:rPr>
            <a:t>Nombre de sédentaires</a:t>
          </a:r>
        </a:p>
      </xdr:txBody>
    </xdr:sp>
    <xdr:clientData/>
  </xdr:twoCellAnchor>
  <xdr:twoCellAnchor>
    <xdr:from>
      <xdr:col>5</xdr:col>
      <xdr:colOff>258647</xdr:colOff>
      <xdr:row>22</xdr:row>
      <xdr:rowOff>37133</xdr:rowOff>
    </xdr:from>
    <xdr:to>
      <xdr:col>5</xdr:col>
      <xdr:colOff>450306</xdr:colOff>
      <xdr:row>23</xdr:row>
      <xdr:rowOff>84334</xdr:rowOff>
    </xdr:to>
    <xdr:sp macro="" textlink="">
      <xdr:nvSpPr>
        <xdr:cNvPr id="47" name="Flèche : droite 46">
          <a:extLst>
            <a:ext uri="{FF2B5EF4-FFF2-40B4-BE49-F238E27FC236}">
              <a16:creationId xmlns:a16="http://schemas.microsoft.com/office/drawing/2014/main" id="{19353600-8ECE-413E-AEAF-5583BE44333D}"/>
            </a:ext>
          </a:extLst>
        </xdr:cNvPr>
        <xdr:cNvSpPr/>
      </xdr:nvSpPr>
      <xdr:spPr>
        <a:xfrm rot="5400000">
          <a:off x="4045626" y="4251154"/>
          <a:ext cx="237701" cy="191659"/>
        </a:xfrm>
        <a:prstGeom prst="rightArrow">
          <a:avLst>
            <a:gd name="adj1" fmla="val 20051"/>
            <a:gd name="adj2" fmla="val 42064"/>
          </a:avLst>
        </a:prstGeom>
        <a:solidFill>
          <a:srgbClr val="1A1A1A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/>
        </a:p>
      </xdr:txBody>
    </xdr:sp>
    <xdr:clientData/>
  </xdr:twoCellAnchor>
  <xdr:twoCellAnchor>
    <xdr:from>
      <xdr:col>0</xdr:col>
      <xdr:colOff>663108</xdr:colOff>
      <xdr:row>4</xdr:row>
      <xdr:rowOff>0</xdr:rowOff>
    </xdr:from>
    <xdr:to>
      <xdr:col>8</xdr:col>
      <xdr:colOff>193449</xdr:colOff>
      <xdr:row>5</xdr:row>
      <xdr:rowOff>48546</xdr:rowOff>
    </xdr:to>
    <xdr:sp macro="" textlink="">
      <xdr:nvSpPr>
        <xdr:cNvPr id="48" name="Rectangle : coins arrondis 47">
          <a:extLst>
            <a:ext uri="{FF2B5EF4-FFF2-40B4-BE49-F238E27FC236}">
              <a16:creationId xmlns:a16="http://schemas.microsoft.com/office/drawing/2014/main" id="{9BF7689F-C840-4C60-8AB8-EFE16A44DA30}"/>
            </a:ext>
          </a:extLst>
        </xdr:cNvPr>
        <xdr:cNvSpPr/>
      </xdr:nvSpPr>
      <xdr:spPr>
        <a:xfrm>
          <a:off x="663108" y="762000"/>
          <a:ext cx="5626341" cy="239046"/>
        </a:xfrm>
        <a:prstGeom prst="roundRect">
          <a:avLst/>
        </a:prstGeom>
        <a:solidFill>
          <a:srgbClr val="FFFFFF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 sz="1200" b="1">
            <a:solidFill>
              <a:srgbClr val="FF6600"/>
            </a:solidFill>
          </a:endParaRPr>
        </a:p>
        <a:p>
          <a:pPr algn="ctr"/>
          <a:r>
            <a:rPr lang="fr-FR" sz="1200" b="1">
              <a:solidFill>
                <a:srgbClr val="FF6600"/>
              </a:solidFill>
            </a:rPr>
            <a:t>PHASE 1 :  CLASSIFIER LES PROFESSIONNELS PAR CATÉGORIE DE MÉTIERS</a:t>
          </a:r>
        </a:p>
        <a:p>
          <a:pPr algn="ctr"/>
          <a:endParaRPr lang="fr-FR" sz="1200" b="1">
            <a:solidFill>
              <a:srgbClr val="FF6600"/>
            </a:solidFill>
          </a:endParaRPr>
        </a:p>
      </xdr:txBody>
    </xdr:sp>
    <xdr:clientData/>
  </xdr:twoCellAnchor>
  <xdr:twoCellAnchor>
    <xdr:from>
      <xdr:col>0</xdr:col>
      <xdr:colOff>212412</xdr:colOff>
      <xdr:row>27</xdr:row>
      <xdr:rowOff>119573</xdr:rowOff>
    </xdr:from>
    <xdr:to>
      <xdr:col>8</xdr:col>
      <xdr:colOff>626206</xdr:colOff>
      <xdr:row>29</xdr:row>
      <xdr:rowOff>168027</xdr:rowOff>
    </xdr:to>
    <xdr:sp macro="" textlink="">
      <xdr:nvSpPr>
        <xdr:cNvPr id="49" name="Rectangle : coins arrondis 48">
          <a:extLst>
            <a:ext uri="{FF2B5EF4-FFF2-40B4-BE49-F238E27FC236}">
              <a16:creationId xmlns:a16="http://schemas.microsoft.com/office/drawing/2014/main" id="{244D3220-03A8-4608-B653-DAE2300D1FAA}"/>
            </a:ext>
          </a:extLst>
        </xdr:cNvPr>
        <xdr:cNvSpPr/>
      </xdr:nvSpPr>
      <xdr:spPr>
        <a:xfrm>
          <a:off x="212412" y="5263073"/>
          <a:ext cx="6509794" cy="429454"/>
        </a:xfrm>
        <a:prstGeom prst="roundRect">
          <a:avLst/>
        </a:prstGeom>
        <a:solidFill>
          <a:srgbClr val="FFE389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r>
            <a:rPr lang="fr-FR" sz="1200" b="1">
              <a:solidFill>
                <a:srgbClr val="FF6600"/>
              </a:solidFill>
            </a:rPr>
            <a:t>Etape 3 </a:t>
          </a:r>
          <a:r>
            <a:rPr lang="fr-FR" sz="1200" b="1">
              <a:solidFill>
                <a:srgbClr val="1A1A1A"/>
              </a:solidFill>
            </a:rPr>
            <a:t>: </a:t>
          </a:r>
          <a:r>
            <a:rPr lang="fr-FR" sz="1200">
              <a:solidFill>
                <a:srgbClr val="1A1A1A"/>
              </a:solidFill>
            </a:rPr>
            <a:t>Pour chaque profil d’activité, identifier les équipements nécessaires (Cf tableau 2) </a:t>
          </a:r>
        </a:p>
      </xdr:txBody>
    </xdr:sp>
    <xdr:clientData/>
  </xdr:twoCellAnchor>
  <xdr:twoCellAnchor editAs="oneCell">
    <xdr:from>
      <xdr:col>0</xdr:col>
      <xdr:colOff>195698</xdr:colOff>
      <xdr:row>30</xdr:row>
      <xdr:rowOff>140650</xdr:rowOff>
    </xdr:from>
    <xdr:to>
      <xdr:col>8</xdr:col>
      <xdr:colOff>609490</xdr:colOff>
      <xdr:row>43</xdr:row>
      <xdr:rowOff>78621</xdr:rowOff>
    </xdr:to>
    <xdr:pic>
      <xdr:nvPicPr>
        <xdr:cNvPr id="50" name="table">
          <a:extLst>
            <a:ext uri="{FF2B5EF4-FFF2-40B4-BE49-F238E27FC236}">
              <a16:creationId xmlns:a16="http://schemas.microsoft.com/office/drawing/2014/main" id="{A0A5FB05-5A67-4D28-94BE-9D94CAD60C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698" y="5855650"/>
          <a:ext cx="6509792" cy="241447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170826</xdr:rowOff>
    </xdr:from>
    <xdr:to>
      <xdr:col>9</xdr:col>
      <xdr:colOff>46689</xdr:colOff>
      <xdr:row>87</xdr:row>
      <xdr:rowOff>179563</xdr:rowOff>
    </xdr:to>
    <xdr:sp macro="" textlink="">
      <xdr:nvSpPr>
        <xdr:cNvPr id="59" name="Rectangle : coins arrondis 58">
          <a:extLst>
            <a:ext uri="{FF2B5EF4-FFF2-40B4-BE49-F238E27FC236}">
              <a16:creationId xmlns:a16="http://schemas.microsoft.com/office/drawing/2014/main" id="{317440A7-DEB6-426F-8E11-3D7AF63BE6D0}"/>
            </a:ext>
          </a:extLst>
        </xdr:cNvPr>
        <xdr:cNvSpPr/>
      </xdr:nvSpPr>
      <xdr:spPr>
        <a:xfrm>
          <a:off x="0" y="9205969"/>
          <a:ext cx="6904689" cy="7628737"/>
        </a:xfrm>
        <a:prstGeom prst="roundRect">
          <a:avLst/>
        </a:prstGeom>
        <a:noFill/>
        <a:ln w="25400" cap="flat" cmpd="sng" algn="ctr">
          <a:solidFill>
            <a:srgbClr val="FF66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/>
        </a:p>
      </xdr:txBody>
    </xdr:sp>
    <xdr:clientData/>
  </xdr:twoCellAnchor>
  <xdr:twoCellAnchor>
    <xdr:from>
      <xdr:col>0</xdr:col>
      <xdr:colOff>457078</xdr:colOff>
      <xdr:row>47</xdr:row>
      <xdr:rowOff>0</xdr:rowOff>
    </xdr:from>
    <xdr:to>
      <xdr:col>8</xdr:col>
      <xdr:colOff>375157</xdr:colOff>
      <xdr:row>50</xdr:row>
      <xdr:rowOff>74831</xdr:rowOff>
    </xdr:to>
    <xdr:sp macro="" textlink="">
      <xdr:nvSpPr>
        <xdr:cNvPr id="60" name="ZoneTexte 122">
          <a:extLst>
            <a:ext uri="{FF2B5EF4-FFF2-40B4-BE49-F238E27FC236}">
              <a16:creationId xmlns:a16="http://schemas.microsoft.com/office/drawing/2014/main" id="{E1D1AEAF-AF2D-4A9D-8535-FF048C607AE3}"/>
            </a:ext>
          </a:extLst>
        </xdr:cNvPr>
        <xdr:cNvSpPr txBox="1"/>
      </xdr:nvSpPr>
      <xdr:spPr>
        <a:xfrm>
          <a:off x="457078" y="9035143"/>
          <a:ext cx="6014079" cy="646331"/>
        </a:xfrm>
        <a:prstGeom prst="rect">
          <a:avLst/>
        </a:prstGeom>
        <a:solidFill>
          <a:srgbClr val="FFFFFF"/>
        </a:solidFill>
      </xdr:spPr>
      <xdr:txBody>
        <a:bodyPr wrap="square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pPr algn="ctr"/>
          <a:r>
            <a:rPr lang="fr-FR" sz="1200" b="1">
              <a:solidFill>
                <a:srgbClr val="FF6600"/>
              </a:solidFill>
            </a:rPr>
            <a:t>PHASE 3 : ESTIMER LES COMMANDES NÉCESSAIRES EN CROISANT MES BESOINS AVEC L’OBSOLESCENCE DE MON PARC INFORMATIQUE</a:t>
          </a:r>
        </a:p>
        <a:p>
          <a:pPr algn="ctr"/>
          <a:endParaRPr lang="fr-FR" sz="1200" b="1">
            <a:solidFill>
              <a:srgbClr val="FF6600"/>
            </a:solidFill>
          </a:endParaRPr>
        </a:p>
      </xdr:txBody>
    </xdr:sp>
    <xdr:clientData/>
  </xdr:twoCellAnchor>
  <xdr:twoCellAnchor>
    <xdr:from>
      <xdr:col>0</xdr:col>
      <xdr:colOff>171651</xdr:colOff>
      <xdr:row>51</xdr:row>
      <xdr:rowOff>12073</xdr:rowOff>
    </xdr:from>
    <xdr:to>
      <xdr:col>8</xdr:col>
      <xdr:colOff>640264</xdr:colOff>
      <xdr:row>54</xdr:row>
      <xdr:rowOff>79686</xdr:rowOff>
    </xdr:to>
    <xdr:sp macro="" textlink="">
      <xdr:nvSpPr>
        <xdr:cNvPr id="61" name="Rectangle : coins arrondis 60">
          <a:extLst>
            <a:ext uri="{FF2B5EF4-FFF2-40B4-BE49-F238E27FC236}">
              <a16:creationId xmlns:a16="http://schemas.microsoft.com/office/drawing/2014/main" id="{388516BD-BEAA-4260-956B-D38B1AA2532B}"/>
            </a:ext>
          </a:extLst>
        </xdr:cNvPr>
        <xdr:cNvSpPr/>
      </xdr:nvSpPr>
      <xdr:spPr>
        <a:xfrm>
          <a:off x="171651" y="9809216"/>
          <a:ext cx="6564613" cy="639113"/>
        </a:xfrm>
        <a:prstGeom prst="roundRect">
          <a:avLst/>
        </a:prstGeom>
        <a:solidFill>
          <a:srgbClr val="FFE389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r>
            <a:rPr lang="fr-FR" sz="1200" b="1">
              <a:solidFill>
                <a:srgbClr val="FF6600"/>
              </a:solidFill>
            </a:rPr>
            <a:t>Etape 4 : </a:t>
          </a:r>
          <a:r>
            <a:rPr lang="fr-FR" sz="1200">
              <a:solidFill>
                <a:srgbClr val="1A1A1A"/>
              </a:solidFill>
            </a:rPr>
            <a:t>Déterminer le nombre de PC nécessaires à ma structure</a:t>
          </a:r>
        </a:p>
      </xdr:txBody>
    </xdr:sp>
    <xdr:clientData/>
  </xdr:twoCellAnchor>
  <xdr:twoCellAnchor>
    <xdr:from>
      <xdr:col>0</xdr:col>
      <xdr:colOff>171648</xdr:colOff>
      <xdr:row>57</xdr:row>
      <xdr:rowOff>152921</xdr:rowOff>
    </xdr:from>
    <xdr:to>
      <xdr:col>8</xdr:col>
      <xdr:colOff>640267</xdr:colOff>
      <xdr:row>60</xdr:row>
      <xdr:rowOff>51070</xdr:rowOff>
    </xdr:to>
    <xdr:sp macro="" textlink="">
      <xdr:nvSpPr>
        <xdr:cNvPr id="62" name="Rectangle : coins arrondis 61">
          <a:extLst>
            <a:ext uri="{FF2B5EF4-FFF2-40B4-BE49-F238E27FC236}">
              <a16:creationId xmlns:a16="http://schemas.microsoft.com/office/drawing/2014/main" id="{FDE66219-438E-4028-9D4E-1C15DF29EE0C}"/>
            </a:ext>
          </a:extLst>
        </xdr:cNvPr>
        <xdr:cNvSpPr/>
      </xdr:nvSpPr>
      <xdr:spPr>
        <a:xfrm>
          <a:off x="171648" y="11093064"/>
          <a:ext cx="6564619" cy="469649"/>
        </a:xfrm>
        <a:prstGeom prst="roundRect">
          <a:avLst/>
        </a:prstGeom>
        <a:solidFill>
          <a:srgbClr val="FFFFFF"/>
        </a:solidFill>
        <a:ln w="9525" cap="flat" cmpd="sng" algn="ctr">
          <a:solidFill>
            <a:srgbClr val="FF66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r>
            <a:rPr lang="fr-FR" sz="1200" b="1">
              <a:solidFill>
                <a:srgbClr val="FFC000"/>
              </a:solidFill>
            </a:rPr>
            <a:t>Etape 4.2 </a:t>
          </a:r>
          <a:r>
            <a:rPr lang="fr-FR" sz="1200" b="1"/>
            <a:t>: </a:t>
          </a:r>
          <a:r>
            <a:rPr lang="fr-FR" sz="1200"/>
            <a:t>Calculer les besoins en PC par type de PC sur la base du tableau 2</a:t>
          </a:r>
        </a:p>
      </xdr:txBody>
    </xdr:sp>
    <xdr:clientData/>
  </xdr:twoCellAnchor>
  <xdr:twoCellAnchor>
    <xdr:from>
      <xdr:col>0</xdr:col>
      <xdr:colOff>171650</xdr:colOff>
      <xdr:row>54</xdr:row>
      <xdr:rowOff>189089</xdr:rowOff>
    </xdr:from>
    <xdr:to>
      <xdr:col>8</xdr:col>
      <xdr:colOff>640264</xdr:colOff>
      <xdr:row>57</xdr:row>
      <xdr:rowOff>87238</xdr:rowOff>
    </xdr:to>
    <xdr:sp macro="" textlink="">
      <xdr:nvSpPr>
        <xdr:cNvPr id="63" name="Rectangle : coins arrondis 62">
          <a:extLst>
            <a:ext uri="{FF2B5EF4-FFF2-40B4-BE49-F238E27FC236}">
              <a16:creationId xmlns:a16="http://schemas.microsoft.com/office/drawing/2014/main" id="{EBF25A0E-1E56-4669-AE94-6AE11DC5F208}"/>
            </a:ext>
          </a:extLst>
        </xdr:cNvPr>
        <xdr:cNvSpPr/>
      </xdr:nvSpPr>
      <xdr:spPr>
        <a:xfrm>
          <a:off x="171650" y="10557732"/>
          <a:ext cx="6564614" cy="469649"/>
        </a:xfrm>
        <a:prstGeom prst="roundRect">
          <a:avLst/>
        </a:prstGeom>
        <a:solidFill>
          <a:srgbClr val="FFFFFF"/>
        </a:solidFill>
        <a:ln w="9525" cap="flat" cmpd="sng" algn="ctr">
          <a:solidFill>
            <a:srgbClr val="FF66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r>
            <a:rPr lang="fr-FR" sz="1200" b="1">
              <a:solidFill>
                <a:srgbClr val="FFC000"/>
              </a:solidFill>
            </a:rPr>
            <a:t>Etape 4.1 </a:t>
          </a:r>
          <a:r>
            <a:rPr lang="fr-FR" sz="1200" b="1"/>
            <a:t>: </a:t>
          </a:r>
          <a:r>
            <a:rPr lang="fr-FR" sz="1200"/>
            <a:t>Déterminer les besoins en PC selon les profils d’activité et le type de structure auquel les professionnels sont rattachés sur la base tu tableau 1</a:t>
          </a:r>
        </a:p>
      </xdr:txBody>
    </xdr:sp>
    <xdr:clientData/>
  </xdr:twoCellAnchor>
  <xdr:twoCellAnchor>
    <xdr:from>
      <xdr:col>0</xdr:col>
      <xdr:colOff>161488</xdr:colOff>
      <xdr:row>61</xdr:row>
      <xdr:rowOff>174349</xdr:rowOff>
    </xdr:from>
    <xdr:to>
      <xdr:col>8</xdr:col>
      <xdr:colOff>630101</xdr:colOff>
      <xdr:row>65</xdr:row>
      <xdr:rowOff>51462</xdr:rowOff>
    </xdr:to>
    <xdr:sp macro="" textlink="">
      <xdr:nvSpPr>
        <xdr:cNvPr id="64" name="Rectangle : coins arrondis 63">
          <a:extLst>
            <a:ext uri="{FF2B5EF4-FFF2-40B4-BE49-F238E27FC236}">
              <a16:creationId xmlns:a16="http://schemas.microsoft.com/office/drawing/2014/main" id="{22F9A1A0-95D5-46D9-B351-BA0CD424E83F}"/>
            </a:ext>
          </a:extLst>
        </xdr:cNvPr>
        <xdr:cNvSpPr/>
      </xdr:nvSpPr>
      <xdr:spPr>
        <a:xfrm>
          <a:off x="161488" y="11876492"/>
          <a:ext cx="6564613" cy="639113"/>
        </a:xfrm>
        <a:prstGeom prst="roundRect">
          <a:avLst/>
        </a:prstGeom>
        <a:solidFill>
          <a:srgbClr val="FFE389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r>
            <a:rPr lang="fr-FR" sz="1200" b="1">
              <a:solidFill>
                <a:srgbClr val="FF6600"/>
              </a:solidFill>
            </a:rPr>
            <a:t>Etape 5: </a:t>
          </a:r>
          <a:r>
            <a:rPr lang="fr-FR" sz="1200">
              <a:solidFill>
                <a:srgbClr val="1A1A1A"/>
              </a:solidFill>
            </a:rPr>
            <a:t>Déduire les commandes de PC</a:t>
          </a:r>
        </a:p>
      </xdr:txBody>
    </xdr:sp>
    <xdr:clientData/>
  </xdr:twoCellAnchor>
  <xdr:twoCellAnchor editAs="oneCell">
    <xdr:from>
      <xdr:col>0</xdr:col>
      <xdr:colOff>161488</xdr:colOff>
      <xdr:row>66</xdr:row>
      <xdr:rowOff>12994</xdr:rowOff>
    </xdr:from>
    <xdr:to>
      <xdr:col>8</xdr:col>
      <xdr:colOff>630101</xdr:colOff>
      <xdr:row>75</xdr:row>
      <xdr:rowOff>47330</xdr:rowOff>
    </xdr:to>
    <xdr:pic>
      <xdr:nvPicPr>
        <xdr:cNvPr id="65" name="table">
          <a:extLst>
            <a:ext uri="{FF2B5EF4-FFF2-40B4-BE49-F238E27FC236}">
              <a16:creationId xmlns:a16="http://schemas.microsoft.com/office/drawing/2014/main" id="{3E7C504A-5406-45B2-917A-FE598CCA8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488" y="12667637"/>
          <a:ext cx="6564613" cy="1748836"/>
        </a:xfrm>
        <a:prstGeom prst="rect">
          <a:avLst/>
        </a:prstGeom>
      </xdr:spPr>
    </xdr:pic>
    <xdr:clientData/>
  </xdr:twoCellAnchor>
  <xdr:twoCellAnchor>
    <xdr:from>
      <xdr:col>12</xdr:col>
      <xdr:colOff>3276186</xdr:colOff>
      <xdr:row>18</xdr:row>
      <xdr:rowOff>14241</xdr:rowOff>
    </xdr:from>
    <xdr:to>
      <xdr:col>15</xdr:col>
      <xdr:colOff>963990</xdr:colOff>
      <xdr:row>41</xdr:row>
      <xdr:rowOff>152827</xdr:rowOff>
    </xdr:to>
    <xdr:sp macro="" textlink="">
      <xdr:nvSpPr>
        <xdr:cNvPr id="98" name="Rectangle : coins arrondis 97">
          <a:extLst>
            <a:ext uri="{FF2B5EF4-FFF2-40B4-BE49-F238E27FC236}">
              <a16:creationId xmlns:a16="http://schemas.microsoft.com/office/drawing/2014/main" id="{08A7AB7E-A31F-488E-900C-C878206E745A}"/>
            </a:ext>
          </a:extLst>
        </xdr:cNvPr>
        <xdr:cNvSpPr/>
      </xdr:nvSpPr>
      <xdr:spPr>
        <a:xfrm>
          <a:off x="12420186" y="3905884"/>
          <a:ext cx="4015125" cy="4520086"/>
        </a:xfrm>
        <a:prstGeom prst="roundRect">
          <a:avLst/>
        </a:prstGeom>
        <a:solidFill>
          <a:srgbClr val="FFE389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 sz="1000"/>
        </a:p>
      </xdr:txBody>
    </xdr:sp>
    <xdr:clientData/>
  </xdr:twoCellAnchor>
  <xdr:twoCellAnchor>
    <xdr:from>
      <xdr:col>12</xdr:col>
      <xdr:colOff>943010</xdr:colOff>
      <xdr:row>18</xdr:row>
      <xdr:rowOff>39213</xdr:rowOff>
    </xdr:from>
    <xdr:to>
      <xdr:col>12</xdr:col>
      <xdr:colOff>3224578</xdr:colOff>
      <xdr:row>41</xdr:row>
      <xdr:rowOff>154337</xdr:rowOff>
    </xdr:to>
    <xdr:sp macro="" textlink="">
      <xdr:nvSpPr>
        <xdr:cNvPr id="99" name="Rectangle : coins arrondis 98">
          <a:extLst>
            <a:ext uri="{FF2B5EF4-FFF2-40B4-BE49-F238E27FC236}">
              <a16:creationId xmlns:a16="http://schemas.microsoft.com/office/drawing/2014/main" id="{0776F515-C270-4112-86FD-1C5C80A64BDB}"/>
            </a:ext>
          </a:extLst>
        </xdr:cNvPr>
        <xdr:cNvSpPr/>
      </xdr:nvSpPr>
      <xdr:spPr>
        <a:xfrm>
          <a:off x="10087010" y="3930856"/>
          <a:ext cx="2281568" cy="4496624"/>
        </a:xfrm>
        <a:prstGeom prst="roundRect">
          <a:avLst/>
        </a:prstGeom>
        <a:solidFill>
          <a:srgbClr val="FFE389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 sz="1000"/>
        </a:p>
      </xdr:txBody>
    </xdr:sp>
    <xdr:clientData/>
  </xdr:twoCellAnchor>
  <xdr:twoCellAnchor>
    <xdr:from>
      <xdr:col>12</xdr:col>
      <xdr:colOff>3297457</xdr:colOff>
      <xdr:row>17</xdr:row>
      <xdr:rowOff>0</xdr:rowOff>
    </xdr:from>
    <xdr:to>
      <xdr:col>15</xdr:col>
      <xdr:colOff>963990</xdr:colOff>
      <xdr:row>19</xdr:row>
      <xdr:rowOff>8923</xdr:rowOff>
    </xdr:to>
    <xdr:sp macro="" textlink="">
      <xdr:nvSpPr>
        <xdr:cNvPr id="100" name="Rectangle : coins arrondis 99">
          <a:extLst>
            <a:ext uri="{FF2B5EF4-FFF2-40B4-BE49-F238E27FC236}">
              <a16:creationId xmlns:a16="http://schemas.microsoft.com/office/drawing/2014/main" id="{C365BE08-F6D2-4274-80F5-9D815501CB6A}"/>
            </a:ext>
          </a:extLst>
        </xdr:cNvPr>
        <xdr:cNvSpPr/>
      </xdr:nvSpPr>
      <xdr:spPr>
        <a:xfrm>
          <a:off x="12441457" y="3701143"/>
          <a:ext cx="3993854" cy="389923"/>
        </a:xfrm>
        <a:prstGeom prst="roundRect">
          <a:avLst/>
        </a:prstGeom>
        <a:solidFill>
          <a:srgbClr val="FFFFFF"/>
        </a:solidFill>
        <a:ln w="19050" cap="flat" cmpd="sng" algn="ctr">
          <a:solidFill>
            <a:srgbClr val="FF66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200">
              <a:solidFill>
                <a:srgbClr val="FF6600"/>
              </a:solidFill>
            </a:rPr>
            <a:t>Professionnels du soin ou de l’accompagnement</a:t>
          </a:r>
        </a:p>
      </xdr:txBody>
    </xdr:sp>
    <xdr:clientData/>
  </xdr:twoCellAnchor>
  <xdr:twoCellAnchor>
    <xdr:from>
      <xdr:col>13</xdr:col>
      <xdr:colOff>1746893</xdr:colOff>
      <xdr:row>19</xdr:row>
      <xdr:rowOff>8923</xdr:rowOff>
    </xdr:from>
    <xdr:to>
      <xdr:col>13</xdr:col>
      <xdr:colOff>1878991</xdr:colOff>
      <xdr:row>19</xdr:row>
      <xdr:rowOff>172907</xdr:rowOff>
    </xdr:to>
    <xdr:cxnSp macro="">
      <xdr:nvCxnSpPr>
        <xdr:cNvPr id="101" name="Connecteur droit avec flèche 100">
          <a:extLst>
            <a:ext uri="{FF2B5EF4-FFF2-40B4-BE49-F238E27FC236}">
              <a16:creationId xmlns:a16="http://schemas.microsoft.com/office/drawing/2014/main" id="{8DCFF092-197E-4881-89CF-41CFFFB7E806}"/>
            </a:ext>
          </a:extLst>
        </xdr:cNvPr>
        <xdr:cNvCxnSpPr>
          <a:cxnSpLocks/>
          <a:stCxn id="100" idx="2"/>
          <a:endCxn id="119" idx="0"/>
        </xdr:cNvCxnSpPr>
      </xdr:nvCxnSpPr>
      <xdr:spPr>
        <a:xfrm flipH="1">
          <a:off x="14306286" y="4091066"/>
          <a:ext cx="132098" cy="163984"/>
        </a:xfrm>
        <a:prstGeom prst="straightConnector1">
          <a:avLst/>
        </a:prstGeom>
        <a:noFill/>
        <a:ln w="9525" cap="flat" cmpd="sng" algn="ctr">
          <a:solidFill>
            <a:srgbClr val="C4E59F"/>
          </a:solidFill>
          <a:prstDash val="solid"/>
          <a:tailEnd type="triangle"/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27697</xdr:colOff>
      <xdr:row>19</xdr:row>
      <xdr:rowOff>172907</xdr:rowOff>
    </xdr:from>
    <xdr:to>
      <xdr:col>12</xdr:col>
      <xdr:colOff>870130</xdr:colOff>
      <xdr:row>25</xdr:row>
      <xdr:rowOff>2395</xdr:rowOff>
    </xdr:to>
    <xdr:sp macro="" textlink="">
      <xdr:nvSpPr>
        <xdr:cNvPr id="102" name="Rectangle : coins arrondis 101">
          <a:extLst>
            <a:ext uri="{FF2B5EF4-FFF2-40B4-BE49-F238E27FC236}">
              <a16:creationId xmlns:a16="http://schemas.microsoft.com/office/drawing/2014/main" id="{9FD45B21-50A2-45FA-A339-928A4FA7E669}"/>
            </a:ext>
          </a:extLst>
        </xdr:cNvPr>
        <xdr:cNvSpPr/>
      </xdr:nvSpPr>
      <xdr:spPr>
        <a:xfrm>
          <a:off x="9171697" y="4255050"/>
          <a:ext cx="842433" cy="972488"/>
        </a:xfrm>
        <a:prstGeom prst="roundRect">
          <a:avLst/>
        </a:prstGeom>
        <a:solidFill>
          <a:srgbClr val="FF6600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36000" bIns="36000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900">
              <a:solidFill>
                <a:srgbClr val="FFFFFF"/>
              </a:solidFill>
            </a:rPr>
            <a:t>Usages </a:t>
          </a:r>
        </a:p>
      </xdr:txBody>
    </xdr:sp>
    <xdr:clientData/>
  </xdr:twoCellAnchor>
  <xdr:twoCellAnchor>
    <xdr:from>
      <xdr:col>12</xdr:col>
      <xdr:colOff>1054132</xdr:colOff>
      <xdr:row>26</xdr:row>
      <xdr:rowOff>77378</xdr:rowOff>
    </xdr:from>
    <xdr:to>
      <xdr:col>12</xdr:col>
      <xdr:colOff>2089483</xdr:colOff>
      <xdr:row>30</xdr:row>
      <xdr:rowOff>103565</xdr:rowOff>
    </xdr:to>
    <xdr:sp macro="" textlink="">
      <xdr:nvSpPr>
        <xdr:cNvPr id="103" name="Rectangle 102">
          <a:extLst>
            <a:ext uri="{FF2B5EF4-FFF2-40B4-BE49-F238E27FC236}">
              <a16:creationId xmlns:a16="http://schemas.microsoft.com/office/drawing/2014/main" id="{53DEEFA3-7083-4816-8880-C569F57C9B2D}"/>
            </a:ext>
          </a:extLst>
        </xdr:cNvPr>
        <xdr:cNvSpPr/>
      </xdr:nvSpPr>
      <xdr:spPr>
        <a:xfrm>
          <a:off x="10198132" y="5493021"/>
          <a:ext cx="1035351" cy="788187"/>
        </a:xfrm>
        <a:prstGeom prst="rect">
          <a:avLst/>
        </a:prstGeom>
        <a:solidFill>
          <a:srgbClr val="FFB7B7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 anchorCtr="1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/>
            <a:t>Nomade et/ou télétravail </a:t>
          </a:r>
        </a:p>
      </xdr:txBody>
    </xdr:sp>
    <xdr:clientData/>
  </xdr:twoCellAnchor>
  <xdr:twoCellAnchor>
    <xdr:from>
      <xdr:col>12</xdr:col>
      <xdr:colOff>2169592</xdr:colOff>
      <xdr:row>26</xdr:row>
      <xdr:rowOff>81466</xdr:rowOff>
    </xdr:from>
    <xdr:to>
      <xdr:col>12</xdr:col>
      <xdr:colOff>3104872</xdr:colOff>
      <xdr:row>30</xdr:row>
      <xdr:rowOff>107653</xdr:rowOff>
    </xdr:to>
    <xdr:sp macro="" textlink="">
      <xdr:nvSpPr>
        <xdr:cNvPr id="104" name="Rectangle 103">
          <a:extLst>
            <a:ext uri="{FF2B5EF4-FFF2-40B4-BE49-F238E27FC236}">
              <a16:creationId xmlns:a16="http://schemas.microsoft.com/office/drawing/2014/main" id="{1C3AAC94-6EC1-42CA-BCF3-A21EB7C7CFCE}"/>
            </a:ext>
          </a:extLst>
        </xdr:cNvPr>
        <xdr:cNvSpPr/>
      </xdr:nvSpPr>
      <xdr:spPr>
        <a:xfrm>
          <a:off x="11313592" y="5497109"/>
          <a:ext cx="935280" cy="788187"/>
        </a:xfrm>
        <a:prstGeom prst="rect">
          <a:avLst/>
        </a:prstGeom>
        <a:solidFill>
          <a:srgbClr val="FFB7B7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 anchorCtr="1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/>
            <a:t>Sédentaire</a:t>
          </a:r>
        </a:p>
      </xdr:txBody>
    </xdr:sp>
    <xdr:clientData/>
  </xdr:twoCellAnchor>
  <xdr:twoCellAnchor>
    <xdr:from>
      <xdr:col>12</xdr:col>
      <xdr:colOff>1054131</xdr:colOff>
      <xdr:row>32</xdr:row>
      <xdr:rowOff>89942</xdr:rowOff>
    </xdr:from>
    <xdr:to>
      <xdr:col>12</xdr:col>
      <xdr:colOff>2089482</xdr:colOff>
      <xdr:row>35</xdr:row>
      <xdr:rowOff>108290</xdr:rowOff>
    </xdr:to>
    <xdr:sp macro="" textlink="">
      <xdr:nvSpPr>
        <xdr:cNvPr id="105" name="Rectangle 104">
          <a:extLst>
            <a:ext uri="{FF2B5EF4-FFF2-40B4-BE49-F238E27FC236}">
              <a16:creationId xmlns:a16="http://schemas.microsoft.com/office/drawing/2014/main" id="{59789676-1CFE-41E0-B1DE-55194EC3AC40}"/>
            </a:ext>
          </a:extLst>
        </xdr:cNvPr>
        <xdr:cNvSpPr/>
      </xdr:nvSpPr>
      <xdr:spPr>
        <a:xfrm>
          <a:off x="10198131" y="6648585"/>
          <a:ext cx="1035351" cy="589848"/>
        </a:xfrm>
        <a:prstGeom prst="rect">
          <a:avLst/>
        </a:prstGeom>
        <a:solidFill>
          <a:srgbClr val="C4E59F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PC portable   </a:t>
          </a:r>
        </a:p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Accessoires </a:t>
          </a:r>
        </a:p>
      </xdr:txBody>
    </xdr:sp>
    <xdr:clientData/>
  </xdr:twoCellAnchor>
  <xdr:twoCellAnchor>
    <xdr:from>
      <xdr:col>12</xdr:col>
      <xdr:colOff>3360480</xdr:colOff>
      <xdr:row>26</xdr:row>
      <xdr:rowOff>64035</xdr:rowOff>
    </xdr:from>
    <xdr:to>
      <xdr:col>13</xdr:col>
      <xdr:colOff>1379186</xdr:colOff>
      <xdr:row>28</xdr:row>
      <xdr:rowOff>53100</xdr:rowOff>
    </xdr:to>
    <xdr:sp macro="" textlink="">
      <xdr:nvSpPr>
        <xdr:cNvPr id="106" name="Rectangle 105">
          <a:extLst>
            <a:ext uri="{FF2B5EF4-FFF2-40B4-BE49-F238E27FC236}">
              <a16:creationId xmlns:a16="http://schemas.microsoft.com/office/drawing/2014/main" id="{8CBA715D-F750-4D62-BEE3-C8F7F4638342}"/>
            </a:ext>
          </a:extLst>
        </xdr:cNvPr>
        <xdr:cNvSpPr/>
      </xdr:nvSpPr>
      <xdr:spPr>
        <a:xfrm>
          <a:off x="12504480" y="5479678"/>
          <a:ext cx="1434099" cy="370065"/>
        </a:xfrm>
        <a:prstGeom prst="rect">
          <a:avLst/>
        </a:prstGeom>
        <a:solidFill>
          <a:srgbClr val="FFB7B7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 anchorCtr="1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/>
            <a:t>Nomade dans les murs</a:t>
          </a:r>
        </a:p>
      </xdr:txBody>
    </xdr:sp>
    <xdr:clientData/>
  </xdr:twoCellAnchor>
  <xdr:twoCellAnchor>
    <xdr:from>
      <xdr:col>13</xdr:col>
      <xdr:colOff>1455386</xdr:colOff>
      <xdr:row>26</xdr:row>
      <xdr:rowOff>64036</xdr:rowOff>
    </xdr:from>
    <xdr:to>
      <xdr:col>14</xdr:col>
      <xdr:colOff>532161</xdr:colOff>
      <xdr:row>28</xdr:row>
      <xdr:rowOff>33466</xdr:rowOff>
    </xdr:to>
    <xdr:sp macro="" textlink="">
      <xdr:nvSpPr>
        <xdr:cNvPr id="107" name="Rectangle 106">
          <a:extLst>
            <a:ext uri="{FF2B5EF4-FFF2-40B4-BE49-F238E27FC236}">
              <a16:creationId xmlns:a16="http://schemas.microsoft.com/office/drawing/2014/main" id="{1729FD19-A1CB-4B60-93A1-71F576A2555E}"/>
            </a:ext>
          </a:extLst>
        </xdr:cNvPr>
        <xdr:cNvSpPr/>
      </xdr:nvSpPr>
      <xdr:spPr>
        <a:xfrm>
          <a:off x="14014779" y="5479679"/>
          <a:ext cx="1226703" cy="350430"/>
        </a:xfrm>
        <a:prstGeom prst="rect">
          <a:avLst/>
        </a:prstGeom>
        <a:solidFill>
          <a:srgbClr val="FFB7B7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 anchorCtr="1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/>
            <a:t>Nomade hors les murs</a:t>
          </a:r>
        </a:p>
      </xdr:txBody>
    </xdr:sp>
    <xdr:clientData/>
  </xdr:twoCellAnchor>
  <xdr:twoCellAnchor>
    <xdr:from>
      <xdr:col>14</xdr:col>
      <xdr:colOff>608361</xdr:colOff>
      <xdr:row>26</xdr:row>
      <xdr:rowOff>58055</xdr:rowOff>
    </xdr:from>
    <xdr:to>
      <xdr:col>15</xdr:col>
      <xdr:colOff>866988</xdr:colOff>
      <xdr:row>30</xdr:row>
      <xdr:rowOff>94152</xdr:rowOff>
    </xdr:to>
    <xdr:sp macro="" textlink="">
      <xdr:nvSpPr>
        <xdr:cNvPr id="108" name="Rectangle 107">
          <a:extLst>
            <a:ext uri="{FF2B5EF4-FFF2-40B4-BE49-F238E27FC236}">
              <a16:creationId xmlns:a16="http://schemas.microsoft.com/office/drawing/2014/main" id="{366B48D8-0DC9-462C-878F-08557595B972}"/>
            </a:ext>
          </a:extLst>
        </xdr:cNvPr>
        <xdr:cNvSpPr/>
      </xdr:nvSpPr>
      <xdr:spPr>
        <a:xfrm>
          <a:off x="15317682" y="5473698"/>
          <a:ext cx="1020627" cy="798097"/>
        </a:xfrm>
        <a:prstGeom prst="rect">
          <a:avLst/>
        </a:prstGeom>
        <a:solidFill>
          <a:srgbClr val="FFB7B7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 anchorCtr="1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/>
            <a:t>Sédentaire</a:t>
          </a:r>
        </a:p>
      </xdr:txBody>
    </xdr:sp>
    <xdr:clientData/>
  </xdr:twoCellAnchor>
  <xdr:twoCellAnchor>
    <xdr:from>
      <xdr:col>13</xdr:col>
      <xdr:colOff>1194312</xdr:colOff>
      <xdr:row>28</xdr:row>
      <xdr:rowOff>133845</xdr:rowOff>
    </xdr:from>
    <xdr:to>
      <xdr:col>14</xdr:col>
      <xdr:colOff>523257</xdr:colOff>
      <xdr:row>30</xdr:row>
      <xdr:rowOff>103565</xdr:rowOff>
    </xdr:to>
    <xdr:sp macro="" textlink="">
      <xdr:nvSpPr>
        <xdr:cNvPr id="109" name="Rectangle 108">
          <a:extLst>
            <a:ext uri="{FF2B5EF4-FFF2-40B4-BE49-F238E27FC236}">
              <a16:creationId xmlns:a16="http://schemas.microsoft.com/office/drawing/2014/main" id="{4D2D80A0-712E-43DF-A206-C40C4714147E}"/>
            </a:ext>
          </a:extLst>
        </xdr:cNvPr>
        <xdr:cNvSpPr/>
      </xdr:nvSpPr>
      <xdr:spPr>
        <a:xfrm>
          <a:off x="13753705" y="5930488"/>
          <a:ext cx="1478873" cy="350720"/>
        </a:xfrm>
        <a:prstGeom prst="rect">
          <a:avLst/>
        </a:prstGeom>
        <a:solidFill>
          <a:srgbClr val="FFFFFF"/>
        </a:solidFill>
        <a:ln w="25400" cap="flat" cmpd="sng" algn="ctr">
          <a:solidFill>
            <a:srgbClr val="FFB7B7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/>
            <a:t>Grand nomade</a:t>
          </a:r>
        </a:p>
      </xdr:txBody>
    </xdr:sp>
    <xdr:clientData/>
  </xdr:twoCellAnchor>
  <xdr:twoCellAnchor>
    <xdr:from>
      <xdr:col>12</xdr:col>
      <xdr:colOff>3357925</xdr:colOff>
      <xdr:row>28</xdr:row>
      <xdr:rowOff>135424</xdr:rowOff>
    </xdr:from>
    <xdr:to>
      <xdr:col>13</xdr:col>
      <xdr:colOff>1142704</xdr:colOff>
      <xdr:row>30</xdr:row>
      <xdr:rowOff>111449</xdr:rowOff>
    </xdr:to>
    <xdr:sp macro="" textlink="">
      <xdr:nvSpPr>
        <xdr:cNvPr id="110" name="Rectangle 109">
          <a:extLst>
            <a:ext uri="{FF2B5EF4-FFF2-40B4-BE49-F238E27FC236}">
              <a16:creationId xmlns:a16="http://schemas.microsoft.com/office/drawing/2014/main" id="{BE56572C-5B42-4A63-90BB-A57D4ED5F85F}"/>
            </a:ext>
          </a:extLst>
        </xdr:cNvPr>
        <xdr:cNvSpPr/>
      </xdr:nvSpPr>
      <xdr:spPr>
        <a:xfrm>
          <a:off x="12501925" y="5932067"/>
          <a:ext cx="1200172" cy="357025"/>
        </a:xfrm>
        <a:prstGeom prst="rect">
          <a:avLst/>
        </a:prstGeom>
        <a:solidFill>
          <a:srgbClr val="FFFFFF"/>
        </a:solidFill>
        <a:ln w="25400" cap="flat" cmpd="sng" algn="ctr">
          <a:solidFill>
            <a:srgbClr val="FFB7B7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000"/>
            <a:t>Nomade occasionnel</a:t>
          </a:r>
        </a:p>
      </xdr:txBody>
    </xdr:sp>
    <xdr:clientData/>
  </xdr:twoCellAnchor>
  <xdr:twoCellAnchor>
    <xdr:from>
      <xdr:col>12</xdr:col>
      <xdr:colOff>2180232</xdr:colOff>
      <xdr:row>32</xdr:row>
      <xdr:rowOff>102576</xdr:rowOff>
    </xdr:from>
    <xdr:to>
      <xdr:col>12</xdr:col>
      <xdr:colOff>3094231</xdr:colOff>
      <xdr:row>35</xdr:row>
      <xdr:rowOff>120924</xdr:rowOff>
    </xdr:to>
    <xdr:sp macro="" textlink="">
      <xdr:nvSpPr>
        <xdr:cNvPr id="111" name="Rectangle 110">
          <a:extLst>
            <a:ext uri="{FF2B5EF4-FFF2-40B4-BE49-F238E27FC236}">
              <a16:creationId xmlns:a16="http://schemas.microsoft.com/office/drawing/2014/main" id="{0E78895D-B0B3-4040-981D-DB0C476D0DC9}"/>
            </a:ext>
          </a:extLst>
        </xdr:cNvPr>
        <xdr:cNvSpPr/>
      </xdr:nvSpPr>
      <xdr:spPr>
        <a:xfrm>
          <a:off x="11324232" y="6661219"/>
          <a:ext cx="913999" cy="589848"/>
        </a:xfrm>
        <a:prstGeom prst="rect">
          <a:avLst/>
        </a:prstGeom>
        <a:solidFill>
          <a:srgbClr val="C4E59F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PC fixe</a:t>
          </a:r>
        </a:p>
      </xdr:txBody>
    </xdr:sp>
    <xdr:clientData/>
  </xdr:twoCellAnchor>
  <xdr:twoCellAnchor>
    <xdr:from>
      <xdr:col>12</xdr:col>
      <xdr:colOff>1054132</xdr:colOff>
      <xdr:row>36</xdr:row>
      <xdr:rowOff>12597</xdr:rowOff>
    </xdr:from>
    <xdr:to>
      <xdr:col>12</xdr:col>
      <xdr:colOff>3099310</xdr:colOff>
      <xdr:row>40</xdr:row>
      <xdr:rowOff>152193</xdr:rowOff>
    </xdr:to>
    <xdr:sp macro="" textlink="">
      <xdr:nvSpPr>
        <xdr:cNvPr id="112" name="Rectangle 111">
          <a:extLst>
            <a:ext uri="{FF2B5EF4-FFF2-40B4-BE49-F238E27FC236}">
              <a16:creationId xmlns:a16="http://schemas.microsoft.com/office/drawing/2014/main" id="{989B5F54-3032-4498-B773-DAEE90A7D747}"/>
            </a:ext>
          </a:extLst>
        </xdr:cNvPr>
        <xdr:cNvSpPr/>
      </xdr:nvSpPr>
      <xdr:spPr>
        <a:xfrm>
          <a:off x="10198132" y="7333240"/>
          <a:ext cx="2045178" cy="901596"/>
        </a:xfrm>
        <a:prstGeom prst="rect">
          <a:avLst/>
        </a:prstGeom>
        <a:solidFill>
          <a:srgbClr val="C4E59F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171450" indent="-171450" algn="ctr">
            <a:buFont typeface="Arial" panose="020B0604020202020204" pitchFamily="34" charset="0"/>
            <a:buChar char="•"/>
          </a:pPr>
          <a:r>
            <a:rPr lang="fr-FR" sz="1000"/>
            <a:t>Double écran si besoin</a:t>
          </a:r>
        </a:p>
      </xdr:txBody>
    </xdr:sp>
    <xdr:clientData/>
  </xdr:twoCellAnchor>
  <xdr:twoCellAnchor>
    <xdr:from>
      <xdr:col>12</xdr:col>
      <xdr:colOff>3373179</xdr:colOff>
      <xdr:row>32</xdr:row>
      <xdr:rowOff>89942</xdr:rowOff>
    </xdr:from>
    <xdr:to>
      <xdr:col>13</xdr:col>
      <xdr:colOff>1129639</xdr:colOff>
      <xdr:row>35</xdr:row>
      <xdr:rowOff>120416</xdr:rowOff>
    </xdr:to>
    <xdr:sp macro="" textlink="">
      <xdr:nvSpPr>
        <xdr:cNvPr id="113" name="Rectangle 112">
          <a:extLst>
            <a:ext uri="{FF2B5EF4-FFF2-40B4-BE49-F238E27FC236}">
              <a16:creationId xmlns:a16="http://schemas.microsoft.com/office/drawing/2014/main" id="{F221976A-8D45-4B47-A700-CBB32A36942B}"/>
            </a:ext>
          </a:extLst>
        </xdr:cNvPr>
        <xdr:cNvSpPr/>
      </xdr:nvSpPr>
      <xdr:spPr>
        <a:xfrm>
          <a:off x="12517179" y="6648585"/>
          <a:ext cx="1171853" cy="601974"/>
        </a:xfrm>
        <a:prstGeom prst="rect">
          <a:avLst/>
        </a:prstGeom>
        <a:solidFill>
          <a:srgbClr val="C4E59F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PC portable 15’</a:t>
          </a:r>
        </a:p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Accessoires</a:t>
          </a:r>
        </a:p>
      </xdr:txBody>
    </xdr:sp>
    <xdr:clientData/>
  </xdr:twoCellAnchor>
  <xdr:twoCellAnchor>
    <xdr:from>
      <xdr:col>14</xdr:col>
      <xdr:colOff>590548</xdr:colOff>
      <xdr:row>32</xdr:row>
      <xdr:rowOff>89942</xdr:rowOff>
    </xdr:from>
    <xdr:to>
      <xdr:col>15</xdr:col>
      <xdr:colOff>828233</xdr:colOff>
      <xdr:row>35</xdr:row>
      <xdr:rowOff>105736</xdr:rowOff>
    </xdr:to>
    <xdr:sp macro="" textlink="">
      <xdr:nvSpPr>
        <xdr:cNvPr id="114" name="Rectangle 113">
          <a:extLst>
            <a:ext uri="{FF2B5EF4-FFF2-40B4-BE49-F238E27FC236}">
              <a16:creationId xmlns:a16="http://schemas.microsoft.com/office/drawing/2014/main" id="{1A0355C4-32B7-4823-9C83-6360A6D6FDCA}"/>
            </a:ext>
          </a:extLst>
        </xdr:cNvPr>
        <xdr:cNvSpPr/>
      </xdr:nvSpPr>
      <xdr:spPr>
        <a:xfrm>
          <a:off x="15299869" y="6648585"/>
          <a:ext cx="999685" cy="587294"/>
        </a:xfrm>
        <a:prstGeom prst="rect">
          <a:avLst/>
        </a:prstGeom>
        <a:solidFill>
          <a:srgbClr val="C4E59F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PC fixe</a:t>
          </a:r>
        </a:p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Accessoires</a:t>
          </a:r>
        </a:p>
      </xdr:txBody>
    </xdr:sp>
    <xdr:clientData/>
  </xdr:twoCellAnchor>
  <xdr:twoCellAnchor>
    <xdr:from>
      <xdr:col>14</xdr:col>
      <xdr:colOff>569606</xdr:colOff>
      <xdr:row>36</xdr:row>
      <xdr:rowOff>15255</xdr:rowOff>
    </xdr:from>
    <xdr:to>
      <xdr:col>15</xdr:col>
      <xdr:colOff>828232</xdr:colOff>
      <xdr:row>40</xdr:row>
      <xdr:rowOff>152193</xdr:rowOff>
    </xdr:to>
    <xdr:sp macro="" textlink="">
      <xdr:nvSpPr>
        <xdr:cNvPr id="115" name="Rectangle 114">
          <a:extLst>
            <a:ext uri="{FF2B5EF4-FFF2-40B4-BE49-F238E27FC236}">
              <a16:creationId xmlns:a16="http://schemas.microsoft.com/office/drawing/2014/main" id="{E4CF8071-D56A-4AFF-95B1-CD2005204011}"/>
            </a:ext>
          </a:extLst>
        </xdr:cNvPr>
        <xdr:cNvSpPr/>
      </xdr:nvSpPr>
      <xdr:spPr>
        <a:xfrm>
          <a:off x="15278927" y="7335898"/>
          <a:ext cx="1020626" cy="898938"/>
        </a:xfrm>
        <a:prstGeom prst="rect">
          <a:avLst/>
        </a:prstGeom>
        <a:solidFill>
          <a:srgbClr val="C4E59F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Double écran si besoin</a:t>
          </a:r>
        </a:p>
      </xdr:txBody>
    </xdr:sp>
    <xdr:clientData/>
  </xdr:twoCellAnchor>
  <xdr:twoCellAnchor>
    <xdr:from>
      <xdr:col>13</xdr:col>
      <xdr:colOff>1208827</xdr:colOff>
      <xdr:row>32</xdr:row>
      <xdr:rowOff>89942</xdr:rowOff>
    </xdr:from>
    <xdr:to>
      <xdr:col>14</xdr:col>
      <xdr:colOff>532161</xdr:colOff>
      <xdr:row>35</xdr:row>
      <xdr:rowOff>120416</xdr:rowOff>
    </xdr:to>
    <xdr:sp macro="" textlink="">
      <xdr:nvSpPr>
        <xdr:cNvPr id="116" name="Rectangle 115">
          <a:extLst>
            <a:ext uri="{FF2B5EF4-FFF2-40B4-BE49-F238E27FC236}">
              <a16:creationId xmlns:a16="http://schemas.microsoft.com/office/drawing/2014/main" id="{57A76ECC-4817-4F21-AA0D-ECADDD4E1255}"/>
            </a:ext>
          </a:extLst>
        </xdr:cNvPr>
        <xdr:cNvSpPr/>
      </xdr:nvSpPr>
      <xdr:spPr>
        <a:xfrm>
          <a:off x="13768220" y="6648585"/>
          <a:ext cx="1473262" cy="601974"/>
        </a:xfrm>
        <a:prstGeom prst="rect">
          <a:avLst/>
        </a:prstGeom>
        <a:solidFill>
          <a:srgbClr val="C4E59F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PC portable 13’</a:t>
          </a:r>
        </a:p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Accessoires</a:t>
          </a:r>
        </a:p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Clavier</a:t>
          </a:r>
        </a:p>
      </xdr:txBody>
    </xdr:sp>
    <xdr:clientData/>
  </xdr:twoCellAnchor>
  <xdr:twoCellAnchor>
    <xdr:from>
      <xdr:col>13</xdr:col>
      <xdr:colOff>1208827</xdr:colOff>
      <xdr:row>36</xdr:row>
      <xdr:rowOff>12597</xdr:rowOff>
    </xdr:from>
    <xdr:to>
      <xdr:col>14</xdr:col>
      <xdr:colOff>532161</xdr:colOff>
      <xdr:row>40</xdr:row>
      <xdr:rowOff>152193</xdr:rowOff>
    </xdr:to>
    <xdr:sp macro="" textlink="">
      <xdr:nvSpPr>
        <xdr:cNvPr id="117" name="Rectangle 116">
          <a:extLst>
            <a:ext uri="{FF2B5EF4-FFF2-40B4-BE49-F238E27FC236}">
              <a16:creationId xmlns:a16="http://schemas.microsoft.com/office/drawing/2014/main" id="{D92EEA32-5D25-4DAE-B14F-2B990F118520}"/>
            </a:ext>
          </a:extLst>
        </xdr:cNvPr>
        <xdr:cNvSpPr/>
      </xdr:nvSpPr>
      <xdr:spPr>
        <a:xfrm>
          <a:off x="13768220" y="7333240"/>
          <a:ext cx="1473262" cy="901596"/>
        </a:xfrm>
        <a:prstGeom prst="rect">
          <a:avLst/>
        </a:prstGeom>
        <a:solidFill>
          <a:srgbClr val="C4E59F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88900" indent="-88900">
            <a:spcAft>
              <a:spcPts val="600"/>
            </a:spcAft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Smartphone</a:t>
          </a:r>
        </a:p>
        <a:p>
          <a:pPr marL="88900" indent="-88900">
            <a:spcAft>
              <a:spcPts val="600"/>
            </a:spcAft>
            <a:buFont typeface="Arial" panose="020B0604020202020204" pitchFamily="34" charset="0"/>
            <a:buChar char="•"/>
          </a:pPr>
          <a:r>
            <a:rPr lang="fr-FR" sz="900">
              <a:solidFill>
                <a:srgbClr val="1A1A1A"/>
              </a:solidFill>
              <a:latin typeface="Arial" panose="020B0604020202020204" pitchFamily="34" charset="0"/>
              <a:cs typeface="Arial" panose="020B0604020202020204" pitchFamily="34" charset="0"/>
            </a:rPr>
            <a:t>La tablette peut être envisagée dans des usages précis hors écrits professionnels. </a:t>
          </a:r>
        </a:p>
        <a:p>
          <a:pPr marL="88900" indent="-88900">
            <a:buFont typeface="Arial" panose="020B0604020202020204" pitchFamily="34" charset="0"/>
            <a:buChar char="•"/>
          </a:pPr>
          <a:endParaRPr lang="fr-F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marL="88900" indent="-88900">
            <a:buFont typeface="Arial" panose="020B0604020202020204" pitchFamily="34" charset="0"/>
            <a:buChar char="•"/>
          </a:pPr>
          <a:endParaRPr lang="fr-FR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943010</xdr:colOff>
      <xdr:row>17</xdr:row>
      <xdr:rowOff>38119</xdr:rowOff>
    </xdr:from>
    <xdr:to>
      <xdr:col>12</xdr:col>
      <xdr:colOff>3224578</xdr:colOff>
      <xdr:row>19</xdr:row>
      <xdr:rowOff>40307</xdr:rowOff>
    </xdr:to>
    <xdr:sp macro="" textlink="">
      <xdr:nvSpPr>
        <xdr:cNvPr id="118" name="Rectangle : coins arrondis 117">
          <a:extLst>
            <a:ext uri="{FF2B5EF4-FFF2-40B4-BE49-F238E27FC236}">
              <a16:creationId xmlns:a16="http://schemas.microsoft.com/office/drawing/2014/main" id="{38BB9675-8189-43E3-ACDB-E9F0B09D5288}"/>
            </a:ext>
          </a:extLst>
        </xdr:cNvPr>
        <xdr:cNvSpPr/>
      </xdr:nvSpPr>
      <xdr:spPr>
        <a:xfrm>
          <a:off x="10087010" y="3739262"/>
          <a:ext cx="2281568" cy="383188"/>
        </a:xfrm>
        <a:prstGeom prst="roundRect">
          <a:avLst/>
        </a:prstGeom>
        <a:solidFill>
          <a:srgbClr val="FFFFFF"/>
        </a:solidFill>
        <a:ln w="19050" cap="flat" cmpd="sng" algn="ctr">
          <a:solidFill>
            <a:srgbClr val="FF66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1200">
              <a:solidFill>
                <a:srgbClr val="FF6600"/>
              </a:solidFill>
            </a:rPr>
            <a:t>Professionnels administratifs</a:t>
          </a:r>
        </a:p>
      </xdr:txBody>
    </xdr:sp>
    <xdr:clientData/>
  </xdr:twoCellAnchor>
  <xdr:twoCellAnchor>
    <xdr:from>
      <xdr:col>13</xdr:col>
      <xdr:colOff>65538</xdr:colOff>
      <xdr:row>19</xdr:row>
      <xdr:rowOff>172907</xdr:rowOff>
    </xdr:from>
    <xdr:to>
      <xdr:col>15</xdr:col>
      <xdr:colOff>516320</xdr:colOff>
      <xdr:row>25</xdr:row>
      <xdr:rowOff>2395</xdr:rowOff>
    </xdr:to>
    <xdr:sp macro="" textlink="">
      <xdr:nvSpPr>
        <xdr:cNvPr id="119" name="Rectangle 118">
          <a:extLst>
            <a:ext uri="{FF2B5EF4-FFF2-40B4-BE49-F238E27FC236}">
              <a16:creationId xmlns:a16="http://schemas.microsoft.com/office/drawing/2014/main" id="{7B1B28FB-B5B9-419E-BA0B-B53A46771173}"/>
            </a:ext>
          </a:extLst>
        </xdr:cNvPr>
        <xdr:cNvSpPr/>
      </xdr:nvSpPr>
      <xdr:spPr>
        <a:xfrm>
          <a:off x="12624931" y="4255050"/>
          <a:ext cx="3362710" cy="972488"/>
        </a:xfrm>
        <a:prstGeom prst="rect">
          <a:avLst/>
        </a:prstGeom>
        <a:solidFill>
          <a:srgbClr val="FFE389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174625" indent="-174625">
            <a:buFont typeface="Arial" panose="020B0604020202020204" pitchFamily="34" charset="0"/>
            <a:buChar char="•"/>
          </a:pPr>
          <a:endParaRPr lang="fr-FR" sz="1000"/>
        </a:p>
      </xdr:txBody>
    </xdr:sp>
    <xdr:clientData/>
  </xdr:twoCellAnchor>
  <xdr:twoCellAnchor>
    <xdr:from>
      <xdr:col>12</xdr:col>
      <xdr:colOff>10304</xdr:colOff>
      <xdr:row>26</xdr:row>
      <xdr:rowOff>67967</xdr:rowOff>
    </xdr:from>
    <xdr:to>
      <xdr:col>12</xdr:col>
      <xdr:colOff>886152</xdr:colOff>
      <xdr:row>30</xdr:row>
      <xdr:rowOff>111449</xdr:rowOff>
    </xdr:to>
    <xdr:sp macro="" textlink="">
      <xdr:nvSpPr>
        <xdr:cNvPr id="120" name="Rectangle : coins arrondis 119">
          <a:extLst>
            <a:ext uri="{FF2B5EF4-FFF2-40B4-BE49-F238E27FC236}">
              <a16:creationId xmlns:a16="http://schemas.microsoft.com/office/drawing/2014/main" id="{0CA462B3-6FED-4C18-83BC-2F3042935D6C}"/>
            </a:ext>
          </a:extLst>
        </xdr:cNvPr>
        <xdr:cNvSpPr/>
      </xdr:nvSpPr>
      <xdr:spPr>
        <a:xfrm>
          <a:off x="9154304" y="5483610"/>
          <a:ext cx="875848" cy="805482"/>
        </a:xfrm>
        <a:prstGeom prst="roundRect">
          <a:avLst/>
        </a:prstGeom>
        <a:solidFill>
          <a:srgbClr val="FF6600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36000" bIns="36000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900">
              <a:solidFill>
                <a:srgbClr val="FFFFFF"/>
              </a:solidFill>
            </a:rPr>
            <a:t>Profil d’activité</a:t>
          </a:r>
        </a:p>
      </xdr:txBody>
    </xdr:sp>
    <xdr:clientData/>
  </xdr:twoCellAnchor>
  <xdr:twoCellAnchor>
    <xdr:from>
      <xdr:col>12</xdr:col>
      <xdr:colOff>1043358</xdr:colOff>
      <xdr:row>19</xdr:row>
      <xdr:rowOff>141114</xdr:rowOff>
    </xdr:from>
    <xdr:to>
      <xdr:col>12</xdr:col>
      <xdr:colOff>3124231</xdr:colOff>
      <xdr:row>24</xdr:row>
      <xdr:rowOff>174633</xdr:rowOff>
    </xdr:to>
    <xdr:sp macro="" textlink="">
      <xdr:nvSpPr>
        <xdr:cNvPr id="121" name="Rectangle : coins arrondis 120">
          <a:extLst>
            <a:ext uri="{FF2B5EF4-FFF2-40B4-BE49-F238E27FC236}">
              <a16:creationId xmlns:a16="http://schemas.microsoft.com/office/drawing/2014/main" id="{F0B4CB27-B430-40F2-A7C8-533201DEC693}"/>
            </a:ext>
          </a:extLst>
        </xdr:cNvPr>
        <xdr:cNvSpPr/>
      </xdr:nvSpPr>
      <xdr:spPr>
        <a:xfrm>
          <a:off x="10187358" y="4223257"/>
          <a:ext cx="2080873" cy="986019"/>
        </a:xfrm>
        <a:prstGeom prst="roundRect">
          <a:avLst/>
        </a:prstGeom>
        <a:solidFill>
          <a:srgbClr val="FFFFFF"/>
        </a:solidFill>
        <a:ln w="9525" cap="flat" cmpd="sng" algn="ctr">
          <a:solidFill>
            <a:srgbClr val="FF6600"/>
          </a:solidFill>
          <a:prstDash val="dash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174625" indent="-174625">
            <a:buFont typeface="Arial" panose="020B0604020202020204" pitchFamily="34" charset="0"/>
            <a:buChar char="•"/>
          </a:pPr>
          <a:r>
            <a:rPr lang="fr-FR" sz="1000"/>
            <a:t>Saisir dans le DUI</a:t>
          </a:r>
        </a:p>
        <a:p>
          <a:pPr marL="174625" indent="-174625">
            <a:buFont typeface="Arial" panose="020B0604020202020204" pitchFamily="34" charset="0"/>
            <a:buChar char="•"/>
          </a:pPr>
          <a:r>
            <a:rPr lang="fr-FR" sz="1000"/>
            <a:t>Accéder à internet</a:t>
          </a:r>
        </a:p>
        <a:p>
          <a:pPr marL="174625" indent="-174625">
            <a:buFont typeface="Arial" panose="020B0604020202020204" pitchFamily="34" charset="0"/>
            <a:buChar char="•"/>
          </a:pPr>
          <a:r>
            <a:rPr lang="fr-FR" sz="1000"/>
            <a:t>Utiliser les outils bureautiques et des logiciels des fonctions supports</a:t>
          </a:r>
        </a:p>
        <a:p>
          <a:pPr marL="174625" indent="-174625">
            <a:buFont typeface="Arial" panose="020B0604020202020204" pitchFamily="34" charset="0"/>
            <a:buChar char="•"/>
          </a:pPr>
          <a:r>
            <a:rPr lang="fr-FR" sz="1000"/>
            <a:t>Numériser des documents</a:t>
          </a:r>
        </a:p>
      </xdr:txBody>
    </xdr:sp>
    <xdr:clientData/>
  </xdr:twoCellAnchor>
  <xdr:twoCellAnchor>
    <xdr:from>
      <xdr:col>12</xdr:col>
      <xdr:colOff>3364885</xdr:colOff>
      <xdr:row>19</xdr:row>
      <xdr:rowOff>163138</xdr:rowOff>
    </xdr:from>
    <xdr:to>
      <xdr:col>15</xdr:col>
      <xdr:colOff>875291</xdr:colOff>
      <xdr:row>24</xdr:row>
      <xdr:rowOff>178501</xdr:rowOff>
    </xdr:to>
    <xdr:sp macro="" textlink="">
      <xdr:nvSpPr>
        <xdr:cNvPr id="122" name="Rectangle : coins arrondis 121">
          <a:extLst>
            <a:ext uri="{FF2B5EF4-FFF2-40B4-BE49-F238E27FC236}">
              <a16:creationId xmlns:a16="http://schemas.microsoft.com/office/drawing/2014/main" id="{56D25839-1651-4F16-A187-08EEADAD46B7}"/>
            </a:ext>
          </a:extLst>
        </xdr:cNvPr>
        <xdr:cNvSpPr/>
      </xdr:nvSpPr>
      <xdr:spPr>
        <a:xfrm>
          <a:off x="12508885" y="4245281"/>
          <a:ext cx="3837727" cy="967863"/>
        </a:xfrm>
        <a:prstGeom prst="roundRect">
          <a:avLst/>
        </a:prstGeom>
        <a:solidFill>
          <a:srgbClr val="FFFFFF"/>
        </a:solidFill>
        <a:ln w="9525" cap="flat" cmpd="sng" algn="ctr">
          <a:solidFill>
            <a:srgbClr val="FF6600"/>
          </a:solidFill>
          <a:prstDash val="dash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174625" indent="-174625">
            <a:buFont typeface="Arial" panose="020B0604020202020204" pitchFamily="34" charset="0"/>
            <a:buChar char="•"/>
          </a:pPr>
          <a:endParaRPr lang="fr-FR" sz="1000"/>
        </a:p>
        <a:p>
          <a:pPr marL="174625" indent="-174625">
            <a:buFont typeface="Arial" panose="020B0604020202020204" pitchFamily="34" charset="0"/>
            <a:buChar char="•"/>
          </a:pPr>
          <a:r>
            <a:rPr lang="fr-FR" sz="1000"/>
            <a:t>Saisir dans le DUI</a:t>
          </a:r>
        </a:p>
        <a:p>
          <a:pPr marL="174625" indent="-174625">
            <a:buFont typeface="Arial" panose="020B0604020202020204" pitchFamily="34" charset="0"/>
            <a:buChar char="•"/>
          </a:pPr>
          <a:r>
            <a:rPr lang="fr-FR" sz="1000"/>
            <a:t>Accéder à internet en mobilité</a:t>
          </a:r>
        </a:p>
        <a:p>
          <a:pPr marL="174625" indent="-174625">
            <a:buFont typeface="Arial" panose="020B0604020202020204" pitchFamily="34" charset="0"/>
            <a:buChar char="•"/>
          </a:pPr>
          <a:r>
            <a:rPr lang="fr-FR" sz="1000"/>
            <a:t>Utiliser les outils bureautiques et des logiciels administratifs</a:t>
          </a:r>
        </a:p>
        <a:p>
          <a:pPr marL="174625" indent="-174625">
            <a:buFont typeface="Arial" panose="020B0604020202020204" pitchFamily="34" charset="0"/>
            <a:buChar char="•"/>
          </a:pPr>
          <a:r>
            <a:rPr lang="fr-FR" sz="1000"/>
            <a:t>Numériser des documents au domicile des patients</a:t>
          </a:r>
        </a:p>
        <a:p>
          <a:pPr marL="174625" indent="-174625">
            <a:buFont typeface="Arial" panose="020B0604020202020204" pitchFamily="34" charset="0"/>
            <a:buChar char="•"/>
          </a:pPr>
          <a:r>
            <a:rPr lang="fr-FR" sz="1000"/>
            <a:t>Suivre les activités </a:t>
          </a:r>
        </a:p>
        <a:p>
          <a:pPr algn="ctr"/>
          <a:endParaRPr lang="fr-FR" sz="1000"/>
        </a:p>
      </xdr:txBody>
    </xdr:sp>
    <xdr:clientData/>
  </xdr:twoCellAnchor>
  <xdr:twoCellAnchor>
    <xdr:from>
      <xdr:col>12</xdr:col>
      <xdr:colOff>0</xdr:colOff>
      <xdr:row>32</xdr:row>
      <xdr:rowOff>75422</xdr:rowOff>
    </xdr:from>
    <xdr:to>
      <xdr:col>12</xdr:col>
      <xdr:colOff>898224</xdr:colOff>
      <xdr:row>40</xdr:row>
      <xdr:rowOff>152194</xdr:rowOff>
    </xdr:to>
    <xdr:sp macro="" textlink="">
      <xdr:nvSpPr>
        <xdr:cNvPr id="123" name="Rectangle : coins arrondis 122">
          <a:extLst>
            <a:ext uri="{FF2B5EF4-FFF2-40B4-BE49-F238E27FC236}">
              <a16:creationId xmlns:a16="http://schemas.microsoft.com/office/drawing/2014/main" id="{11B2851B-56A4-482B-8CCF-C82490D739CF}"/>
            </a:ext>
          </a:extLst>
        </xdr:cNvPr>
        <xdr:cNvSpPr/>
      </xdr:nvSpPr>
      <xdr:spPr>
        <a:xfrm>
          <a:off x="9144000" y="6634065"/>
          <a:ext cx="898224" cy="1600772"/>
        </a:xfrm>
        <a:prstGeom prst="roundRect">
          <a:avLst/>
        </a:prstGeom>
        <a:solidFill>
          <a:srgbClr val="92D050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36000" tIns="36000" rIns="36000" bIns="36000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r>
            <a:rPr lang="fr-FR" sz="900">
              <a:solidFill>
                <a:srgbClr val="FFFFFF"/>
              </a:solidFill>
            </a:rPr>
            <a:t>Equipements</a:t>
          </a:r>
        </a:p>
      </xdr:txBody>
    </xdr:sp>
    <xdr:clientData/>
  </xdr:twoCellAnchor>
  <xdr:twoCellAnchor>
    <xdr:from>
      <xdr:col>12</xdr:col>
      <xdr:colOff>1950758</xdr:colOff>
      <xdr:row>24</xdr:row>
      <xdr:rowOff>183398</xdr:rowOff>
    </xdr:from>
    <xdr:to>
      <xdr:col>12</xdr:col>
      <xdr:colOff>2216831</xdr:colOff>
      <xdr:row>26</xdr:row>
      <xdr:rowOff>54052</xdr:rowOff>
    </xdr:to>
    <xdr:sp macro="" textlink="">
      <xdr:nvSpPr>
        <xdr:cNvPr id="124" name="Signe Plus 123">
          <a:extLst>
            <a:ext uri="{FF2B5EF4-FFF2-40B4-BE49-F238E27FC236}">
              <a16:creationId xmlns:a16="http://schemas.microsoft.com/office/drawing/2014/main" id="{FEE78497-AE61-4AC0-B295-4618E71E7A67}"/>
            </a:ext>
          </a:extLst>
        </xdr:cNvPr>
        <xdr:cNvSpPr/>
      </xdr:nvSpPr>
      <xdr:spPr>
        <a:xfrm>
          <a:off x="11094758" y="5218041"/>
          <a:ext cx="266073" cy="251654"/>
        </a:xfrm>
        <a:prstGeom prst="mathPlus">
          <a:avLst>
            <a:gd name="adj1" fmla="val 12910"/>
          </a:avLst>
        </a:prstGeom>
        <a:solidFill>
          <a:srgbClr val="FF6600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/>
        </a:p>
      </xdr:txBody>
    </xdr:sp>
    <xdr:clientData/>
  </xdr:twoCellAnchor>
  <xdr:twoCellAnchor>
    <xdr:from>
      <xdr:col>13</xdr:col>
      <xdr:colOff>1735319</xdr:colOff>
      <xdr:row>25</xdr:row>
      <xdr:rowOff>17689</xdr:rowOff>
    </xdr:from>
    <xdr:to>
      <xdr:col>13</xdr:col>
      <xdr:colOff>2001392</xdr:colOff>
      <xdr:row>26</xdr:row>
      <xdr:rowOff>78843</xdr:rowOff>
    </xdr:to>
    <xdr:sp macro="" textlink="">
      <xdr:nvSpPr>
        <xdr:cNvPr id="125" name="Signe Plus 124">
          <a:extLst>
            <a:ext uri="{FF2B5EF4-FFF2-40B4-BE49-F238E27FC236}">
              <a16:creationId xmlns:a16="http://schemas.microsoft.com/office/drawing/2014/main" id="{37651A6D-7292-4275-874B-D9936D6063E0}"/>
            </a:ext>
          </a:extLst>
        </xdr:cNvPr>
        <xdr:cNvSpPr/>
      </xdr:nvSpPr>
      <xdr:spPr>
        <a:xfrm>
          <a:off x="14294712" y="5242832"/>
          <a:ext cx="266073" cy="251654"/>
        </a:xfrm>
        <a:prstGeom prst="mathPlus">
          <a:avLst>
            <a:gd name="adj1" fmla="val 12910"/>
          </a:avLst>
        </a:prstGeom>
        <a:solidFill>
          <a:srgbClr val="FF6600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/>
        </a:p>
      </xdr:txBody>
    </xdr:sp>
    <xdr:clientData/>
  </xdr:twoCellAnchor>
  <xdr:twoCellAnchor>
    <xdr:from>
      <xdr:col>12</xdr:col>
      <xdr:colOff>1957085</xdr:colOff>
      <xdr:row>30</xdr:row>
      <xdr:rowOff>168098</xdr:rowOff>
    </xdr:from>
    <xdr:to>
      <xdr:col>12</xdr:col>
      <xdr:colOff>2210503</xdr:colOff>
      <xdr:row>32</xdr:row>
      <xdr:rowOff>41663</xdr:rowOff>
    </xdr:to>
    <xdr:sp macro="" textlink="">
      <xdr:nvSpPr>
        <xdr:cNvPr id="126" name="Est égal à 125">
          <a:extLst>
            <a:ext uri="{FF2B5EF4-FFF2-40B4-BE49-F238E27FC236}">
              <a16:creationId xmlns:a16="http://schemas.microsoft.com/office/drawing/2014/main" id="{08DA17A7-4F53-4724-B87E-283356C3C208}"/>
            </a:ext>
          </a:extLst>
        </xdr:cNvPr>
        <xdr:cNvSpPr/>
      </xdr:nvSpPr>
      <xdr:spPr>
        <a:xfrm>
          <a:off x="11101085" y="6345741"/>
          <a:ext cx="253418" cy="254565"/>
        </a:xfrm>
        <a:prstGeom prst="mathEqual">
          <a:avLst>
            <a:gd name="adj1" fmla="val 15476"/>
            <a:gd name="adj2" fmla="val 17123"/>
          </a:avLst>
        </a:prstGeom>
        <a:solidFill>
          <a:srgbClr val="92D050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>
            <a:solidFill>
              <a:srgbClr val="1A1A1A"/>
            </a:solidFill>
          </a:endParaRPr>
        </a:p>
      </xdr:txBody>
    </xdr:sp>
    <xdr:clientData/>
  </xdr:twoCellAnchor>
  <xdr:twoCellAnchor>
    <xdr:from>
      <xdr:col>13</xdr:col>
      <xdr:colOff>1741646</xdr:colOff>
      <xdr:row>30</xdr:row>
      <xdr:rowOff>140626</xdr:rowOff>
    </xdr:from>
    <xdr:to>
      <xdr:col>13</xdr:col>
      <xdr:colOff>1995064</xdr:colOff>
      <xdr:row>32</xdr:row>
      <xdr:rowOff>14191</xdr:rowOff>
    </xdr:to>
    <xdr:sp macro="" textlink="">
      <xdr:nvSpPr>
        <xdr:cNvPr id="127" name="Est égal à 126">
          <a:extLst>
            <a:ext uri="{FF2B5EF4-FFF2-40B4-BE49-F238E27FC236}">
              <a16:creationId xmlns:a16="http://schemas.microsoft.com/office/drawing/2014/main" id="{09841FDE-F64B-4200-B825-542C662CAA1C}"/>
            </a:ext>
          </a:extLst>
        </xdr:cNvPr>
        <xdr:cNvSpPr/>
      </xdr:nvSpPr>
      <xdr:spPr>
        <a:xfrm>
          <a:off x="14301039" y="6318269"/>
          <a:ext cx="253418" cy="254565"/>
        </a:xfrm>
        <a:prstGeom prst="mathEqual">
          <a:avLst>
            <a:gd name="adj1" fmla="val 15476"/>
            <a:gd name="adj2" fmla="val 17123"/>
          </a:avLst>
        </a:prstGeom>
        <a:solidFill>
          <a:srgbClr val="92D050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algn="ctr"/>
          <a:endParaRPr lang="fr-FR">
            <a:solidFill>
              <a:srgbClr val="1A1A1A"/>
            </a:solidFill>
          </a:endParaRPr>
        </a:p>
      </xdr:txBody>
    </xdr:sp>
    <xdr:clientData/>
  </xdr:twoCellAnchor>
  <xdr:twoCellAnchor>
    <xdr:from>
      <xdr:col>12</xdr:col>
      <xdr:colOff>3370624</xdr:colOff>
      <xdr:row>36</xdr:row>
      <xdr:rowOff>12597</xdr:rowOff>
    </xdr:from>
    <xdr:to>
      <xdr:col>13</xdr:col>
      <xdr:colOff>1155403</xdr:colOff>
      <xdr:row>40</xdr:row>
      <xdr:rowOff>152193</xdr:rowOff>
    </xdr:to>
    <xdr:sp macro="" textlink="">
      <xdr:nvSpPr>
        <xdr:cNvPr id="128" name="Rectangle 127">
          <a:extLst>
            <a:ext uri="{FF2B5EF4-FFF2-40B4-BE49-F238E27FC236}">
              <a16:creationId xmlns:a16="http://schemas.microsoft.com/office/drawing/2014/main" id="{3C8C6BBC-CE07-4067-9F1C-68ADDC5B6CA2}"/>
            </a:ext>
          </a:extLst>
        </xdr:cNvPr>
        <xdr:cNvSpPr/>
      </xdr:nvSpPr>
      <xdr:spPr>
        <a:xfrm>
          <a:off x="12514624" y="7333240"/>
          <a:ext cx="1200172" cy="901596"/>
        </a:xfrm>
        <a:prstGeom prst="rect">
          <a:avLst/>
        </a:prstGeom>
        <a:solidFill>
          <a:srgbClr val="C4E59F"/>
        </a:solidFill>
        <a:ln w="25400" cap="flat" cmpd="sng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 anchorCtr="0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Font typeface="Arial"/>
            <a:defRPr sz="1400" b="0" i="0" u="none" strike="noStrike" cap="none">
              <a:solidFill>
                <a:srgbClr val="383838"/>
              </a:solidFill>
              <a:latin typeface="Arial"/>
              <a:sym typeface="Arial"/>
            </a:defRPr>
          </a:lvl9pPr>
        </a:lstStyle>
        <a:p>
          <a:pPr marL="88900" indent="-88900">
            <a:buFont typeface="Arial" panose="020B0604020202020204" pitchFamily="34" charset="0"/>
            <a:buChar char="•"/>
          </a:pPr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Smartphone si besoin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oizic Peris Y Saborit" id="{998D8A03-8FD1-452D-B63C-C675E81621F9}" userId="S::soizic.peris-y-saborit@anap.fr::9d99d59a-e3bf-438f-941b-3b7ef1001871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9" dT="2022-05-23T09:45:24.18" personId="{998D8A03-8FD1-452D-B63C-C675E81621F9}" id="{0E9BA9BB-BD0E-49AC-9507-60509A765D8B}">
    <text>pour limiter les erreurs, ne pas oublier de remettre les celulles à 0 avant mise en ligne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85CFF-F072-4639-9CAE-37857D909134}">
  <dimension ref="A1:L34"/>
  <sheetViews>
    <sheetView tabSelected="1" zoomScaleNormal="100" workbookViewId="0">
      <selection activeCell="F31" sqref="F31"/>
    </sheetView>
  </sheetViews>
  <sheetFormatPr baseColWidth="10" defaultColWidth="11.42578125" defaultRowHeight="14.25" x14ac:dyDescent="0.2"/>
  <cols>
    <col min="1" max="1" width="47.5703125" style="2" customWidth="1"/>
    <col min="2" max="2" width="36.85546875" style="2" customWidth="1"/>
    <col min="3" max="3" width="11.42578125" style="2"/>
    <col min="4" max="4" width="18.5703125" style="2" customWidth="1"/>
    <col min="5" max="5" width="25.5703125" style="2" customWidth="1"/>
    <col min="6" max="6" width="22.42578125" style="2" customWidth="1"/>
    <col min="7" max="11" width="11.42578125" style="2"/>
    <col min="12" max="12" width="17" style="2" customWidth="1"/>
    <col min="13" max="13" width="15" style="2" customWidth="1"/>
    <col min="14" max="15" width="11.42578125" style="2"/>
    <col min="16" max="16" width="70.7109375" style="2" customWidth="1"/>
    <col min="17" max="16384" width="11.42578125" style="2"/>
  </cols>
  <sheetData>
    <row r="1" spans="1:12" ht="18" x14ac:dyDescent="0.25">
      <c r="A1" s="74" t="s">
        <v>4</v>
      </c>
      <c r="B1" s="74"/>
      <c r="C1" s="74"/>
      <c r="D1" s="74"/>
      <c r="E1" s="74"/>
      <c r="F1" s="74"/>
    </row>
    <row r="2" spans="1:12" ht="18" x14ac:dyDescent="0.25">
      <c r="A2" s="3"/>
      <c r="B2" s="3"/>
      <c r="C2" s="3"/>
      <c r="D2" s="3"/>
      <c r="E2" s="3"/>
      <c r="F2" s="3"/>
    </row>
    <row r="3" spans="1:12" ht="68.25" customHeight="1" x14ac:dyDescent="0.2">
      <c r="A3" s="80" t="s">
        <v>40</v>
      </c>
      <c r="B3" s="80"/>
      <c r="C3" s="4"/>
      <c r="D3" s="4"/>
      <c r="E3" s="4"/>
      <c r="F3" s="4"/>
    </row>
    <row r="5" spans="1:12" ht="15.75" x14ac:dyDescent="0.25">
      <c r="A5" s="75" t="s">
        <v>37</v>
      </c>
      <c r="B5" s="75"/>
      <c r="C5" s="75"/>
      <c r="D5" s="75"/>
      <c r="E5" s="75"/>
      <c r="F5" s="75"/>
    </row>
    <row r="6" spans="1:12" ht="15" thickBot="1" x14ac:dyDescent="0.25"/>
    <row r="7" spans="1:12" ht="17.25" customHeight="1" thickBot="1" x14ac:dyDescent="0.3">
      <c r="A7" s="76" t="s">
        <v>35</v>
      </c>
      <c r="B7" s="77"/>
      <c r="C7" s="4"/>
      <c r="D7" s="78" t="s">
        <v>38</v>
      </c>
      <c r="E7" s="79"/>
      <c r="F7" s="4"/>
    </row>
    <row r="8" spans="1:12" ht="33.75" customHeight="1" thickBot="1" x14ac:dyDescent="0.25">
      <c r="A8" s="44" t="s">
        <v>1</v>
      </c>
      <c r="B8" s="45" t="s">
        <v>2</v>
      </c>
      <c r="D8" s="43" t="s">
        <v>12</v>
      </c>
      <c r="E8" s="43" t="s">
        <v>13</v>
      </c>
    </row>
    <row r="9" spans="1:12" ht="30" customHeight="1" thickBot="1" x14ac:dyDescent="0.25">
      <c r="A9" s="46" t="s">
        <v>34</v>
      </c>
      <c r="B9" s="47"/>
      <c r="D9" s="72" t="s">
        <v>39</v>
      </c>
      <c r="E9" s="73"/>
    </row>
    <row r="10" spans="1:12" ht="30.75" customHeight="1" thickBot="1" x14ac:dyDescent="0.25">
      <c r="A10" s="48" t="s">
        <v>3</v>
      </c>
      <c r="B10" s="49"/>
    </row>
    <row r="11" spans="1:12" ht="15.75" thickBot="1" x14ac:dyDescent="0.3">
      <c r="A11" s="20"/>
      <c r="B11" s="19"/>
    </row>
    <row r="13" spans="1:12" ht="15" thickBot="1" x14ac:dyDescent="0.25">
      <c r="L13" s="2" t="s">
        <v>32</v>
      </c>
    </row>
    <row r="14" spans="1:12" ht="15.75" customHeight="1" thickBot="1" x14ac:dyDescent="0.3">
      <c r="A14" s="42" t="s">
        <v>41</v>
      </c>
      <c r="B14" s="40"/>
      <c r="C14" s="40"/>
      <c r="D14" s="40"/>
      <c r="E14" s="40"/>
      <c r="F14" s="40"/>
      <c r="G14" s="40"/>
      <c r="H14" s="40"/>
      <c r="I14" s="41"/>
    </row>
    <row r="15" spans="1:12" ht="15" x14ac:dyDescent="0.2">
      <c r="A15" s="81" t="s">
        <v>1</v>
      </c>
      <c r="B15" s="83" t="s">
        <v>5</v>
      </c>
      <c r="C15" s="85" t="s">
        <v>2</v>
      </c>
      <c r="D15" s="60" t="s">
        <v>11</v>
      </c>
      <c r="E15" s="39"/>
      <c r="F15" s="38" t="s">
        <v>14</v>
      </c>
      <c r="G15" s="61" t="s">
        <v>15</v>
      </c>
      <c r="H15" s="39"/>
      <c r="I15" s="38"/>
    </row>
    <row r="16" spans="1:12" ht="15.75" customHeight="1" thickBot="1" x14ac:dyDescent="0.25">
      <c r="A16" s="82"/>
      <c r="B16" s="84"/>
      <c r="C16" s="86"/>
      <c r="D16" s="10" t="s">
        <v>12</v>
      </c>
      <c r="E16" s="5" t="s">
        <v>13</v>
      </c>
      <c r="F16" s="9"/>
      <c r="G16" s="8" t="s">
        <v>16</v>
      </c>
      <c r="H16" s="8" t="s">
        <v>17</v>
      </c>
      <c r="I16" s="9" t="s">
        <v>18</v>
      </c>
    </row>
    <row r="17" spans="1:11" ht="30" customHeight="1" x14ac:dyDescent="0.2">
      <c r="A17" s="87" t="s">
        <v>34</v>
      </c>
      <c r="B17" s="50" t="s">
        <v>6</v>
      </c>
      <c r="C17" s="51"/>
      <c r="D17" s="65">
        <f>IF(D9&lt;&gt;0,C17,0)</f>
        <v>0</v>
      </c>
      <c r="E17" s="66">
        <f>IF(E9&lt;&gt;0,C17,0)</f>
        <v>0</v>
      </c>
      <c r="F17" s="22">
        <f>D17+E17</f>
        <v>0</v>
      </c>
      <c r="G17" s="25"/>
      <c r="H17" s="26"/>
      <c r="I17" s="6">
        <f>F17</f>
        <v>0</v>
      </c>
    </row>
    <row r="18" spans="1:11" ht="30" customHeight="1" thickBot="1" x14ac:dyDescent="0.25">
      <c r="A18" s="88"/>
      <c r="B18" s="50" t="s">
        <v>7</v>
      </c>
      <c r="C18" s="52"/>
      <c r="D18" s="67">
        <f>IF(D9&lt;&gt;0,C18,0)</f>
        <v>0</v>
      </c>
      <c r="E18" s="67">
        <f>IF(E9&lt;&gt;0,C18,0)</f>
        <v>0</v>
      </c>
      <c r="F18" s="23">
        <f>D18+E18</f>
        <v>0</v>
      </c>
      <c r="G18" s="18">
        <f>F18</f>
        <v>0</v>
      </c>
      <c r="H18" s="27"/>
      <c r="I18" s="28"/>
    </row>
    <row r="19" spans="1:11" ht="30" customHeight="1" x14ac:dyDescent="0.2">
      <c r="A19" s="89" t="s">
        <v>3</v>
      </c>
      <c r="B19" s="53" t="s">
        <v>8</v>
      </c>
      <c r="C19" s="54"/>
      <c r="D19" s="65">
        <f>IF(D9&lt;&gt;0,C19,0)</f>
        <v>0</v>
      </c>
      <c r="E19" s="66">
        <f>IF(E9&lt;&gt;0,C19,0)</f>
        <v>0</v>
      </c>
      <c r="F19" s="22">
        <f>ROUNDUP(1/2*D19+1/3*E19,0)</f>
        <v>0</v>
      </c>
      <c r="G19" s="25"/>
      <c r="H19" s="26"/>
      <c r="I19" s="6">
        <f>F19</f>
        <v>0</v>
      </c>
    </row>
    <row r="20" spans="1:11" ht="30" customHeight="1" x14ac:dyDescent="0.2">
      <c r="A20" s="90"/>
      <c r="B20" s="55" t="s">
        <v>9</v>
      </c>
      <c r="C20" s="56"/>
      <c r="D20" s="68">
        <f>IF(D9&lt;&gt;0,C20,0)</f>
        <v>0</v>
      </c>
      <c r="E20" s="69">
        <f>IF(E9&lt;&gt;0,C20,0)</f>
        <v>0</v>
      </c>
      <c r="F20" s="24">
        <f>ROUNDUP(1/2*D20+1/3*E20,0)</f>
        <v>0</v>
      </c>
      <c r="G20" s="30"/>
      <c r="H20" s="17">
        <f>F20</f>
        <v>0</v>
      </c>
      <c r="I20" s="29"/>
    </row>
    <row r="21" spans="1:11" ht="30" customHeight="1" x14ac:dyDescent="0.2">
      <c r="A21" s="90"/>
      <c r="B21" s="57" t="s">
        <v>10</v>
      </c>
      <c r="C21" s="56"/>
      <c r="D21" s="68">
        <f>IF(D9&lt;&gt;0,C21,0)</f>
        <v>0</v>
      </c>
      <c r="E21" s="69">
        <f>IF(E9&lt;&gt;0,C21,0)</f>
        <v>0</v>
      </c>
      <c r="F21" s="24">
        <f>D21+E21</f>
        <v>0</v>
      </c>
      <c r="G21" s="30"/>
      <c r="H21" s="17">
        <f>F21</f>
        <v>0</v>
      </c>
      <c r="I21" s="29"/>
    </row>
    <row r="22" spans="1:11" ht="30" customHeight="1" thickBot="1" x14ac:dyDescent="0.25">
      <c r="A22" s="91"/>
      <c r="B22" s="58" t="s">
        <v>7</v>
      </c>
      <c r="C22" s="59"/>
      <c r="D22" s="70">
        <f>IF(D9&lt;&gt;0,C22,0)</f>
        <v>0</v>
      </c>
      <c r="E22" s="71">
        <f>IF(E9&lt;&gt;0,C22,0)</f>
        <v>0</v>
      </c>
      <c r="F22" s="23">
        <f>ROUNDUP(1/2*D22+1/3*E22,0)</f>
        <v>0</v>
      </c>
      <c r="G22" s="18">
        <f>F22</f>
        <v>0</v>
      </c>
      <c r="H22" s="27"/>
      <c r="I22" s="7"/>
    </row>
    <row r="23" spans="1:11" ht="30" customHeight="1" thickBot="1" x14ac:dyDescent="0.3">
      <c r="A23" s="16"/>
      <c r="B23" s="16"/>
      <c r="C23" s="64"/>
      <c r="F23" s="21">
        <f>SUM(F17:F22)</f>
        <v>0</v>
      </c>
      <c r="G23" s="21">
        <f>SUM(G17:G22)</f>
        <v>0</v>
      </c>
      <c r="H23" s="62">
        <f>SUM(H17:H22)</f>
        <v>0</v>
      </c>
      <c r="I23" s="63">
        <f>SUM(I17:I22)</f>
        <v>0</v>
      </c>
    </row>
    <row r="24" spans="1:11" ht="15" x14ac:dyDescent="0.25">
      <c r="D24" s="16"/>
      <c r="E24" s="16"/>
      <c r="J24" s="31"/>
      <c r="K24" s="31"/>
    </row>
    <row r="26" spans="1:11" ht="15.75" x14ac:dyDescent="0.25">
      <c r="A26" s="75" t="s">
        <v>42</v>
      </c>
      <c r="B26" s="75"/>
      <c r="C26" s="75"/>
      <c r="D26" s="75"/>
      <c r="E26" s="75"/>
      <c r="F26" s="75"/>
    </row>
    <row r="28" spans="1:11" x14ac:dyDescent="0.2">
      <c r="A28" s="2" t="s">
        <v>31</v>
      </c>
    </row>
    <row r="29" spans="1:11" ht="15" thickBot="1" x14ac:dyDescent="0.25"/>
    <row r="30" spans="1:11" ht="15.75" customHeight="1" thickBot="1" x14ac:dyDescent="0.3">
      <c r="A30" s="76" t="s">
        <v>36</v>
      </c>
      <c r="B30" s="98"/>
      <c r="C30" s="98"/>
      <c r="D30" s="77"/>
    </row>
    <row r="31" spans="1:11" ht="15.75" customHeight="1" thickBot="1" x14ac:dyDescent="0.25">
      <c r="A31" s="99" t="s">
        <v>19</v>
      </c>
      <c r="B31" s="100"/>
      <c r="C31" s="99" t="s">
        <v>33</v>
      </c>
      <c r="D31" s="100"/>
    </row>
    <row r="32" spans="1:11" ht="15" x14ac:dyDescent="0.25">
      <c r="A32" s="32" t="s">
        <v>16</v>
      </c>
      <c r="B32" s="35"/>
      <c r="C32" s="92">
        <f>IF(B32&lt;G23,G23-B32,0)</f>
        <v>0</v>
      </c>
      <c r="D32" s="93"/>
    </row>
    <row r="33" spans="1:4" ht="15" x14ac:dyDescent="0.25">
      <c r="A33" s="33" t="s">
        <v>17</v>
      </c>
      <c r="B33" s="36"/>
      <c r="C33" s="94">
        <f>IF(B33&lt;H23,H23-B33,0)</f>
        <v>0</v>
      </c>
      <c r="D33" s="95"/>
    </row>
    <row r="34" spans="1:4" ht="15.75" thickBot="1" x14ac:dyDescent="0.3">
      <c r="A34" s="34" t="s">
        <v>18</v>
      </c>
      <c r="B34" s="37"/>
      <c r="C34" s="96">
        <f>IF(B34&lt;I23,I23-B34,0)</f>
        <v>0</v>
      </c>
      <c r="D34" s="97"/>
    </row>
  </sheetData>
  <mergeCells count="17">
    <mergeCell ref="C32:D32"/>
    <mergeCell ref="C33:D33"/>
    <mergeCell ref="C34:D34"/>
    <mergeCell ref="A30:D30"/>
    <mergeCell ref="A31:B31"/>
    <mergeCell ref="C31:D31"/>
    <mergeCell ref="A1:F1"/>
    <mergeCell ref="A5:F5"/>
    <mergeCell ref="A7:B7"/>
    <mergeCell ref="D7:E7"/>
    <mergeCell ref="A26:F26"/>
    <mergeCell ref="A3:B3"/>
    <mergeCell ref="A15:A16"/>
    <mergeCell ref="B15:B16"/>
    <mergeCell ref="C15:C16"/>
    <mergeCell ref="A17:A18"/>
    <mergeCell ref="A19:A22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BD249-9047-4B38-8C15-A96EB12D007B}">
  <dimension ref="A1:P15"/>
  <sheetViews>
    <sheetView zoomScale="70" zoomScaleNormal="70" workbookViewId="0">
      <selection activeCell="L7" sqref="L7"/>
    </sheetView>
  </sheetViews>
  <sheetFormatPr baseColWidth="10" defaultColWidth="11.42578125" defaultRowHeight="15" x14ac:dyDescent="0.25"/>
  <cols>
    <col min="1" max="12" width="11.42578125" style="1"/>
    <col min="13" max="13" width="51.28515625" style="1" customWidth="1"/>
    <col min="14" max="14" width="32.140625" style="1" customWidth="1"/>
    <col min="15" max="15" width="11.42578125" style="1"/>
    <col min="16" max="16" width="25.28515625" style="1" customWidth="1"/>
    <col min="17" max="16384" width="11.42578125" style="1"/>
  </cols>
  <sheetData>
    <row r="1" spans="1:16" ht="21" x14ac:dyDescent="0.35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M1" s="110" t="s">
        <v>28</v>
      </c>
      <c r="N1" s="110"/>
      <c r="O1" s="110"/>
      <c r="P1" s="110"/>
    </row>
    <row r="3" spans="1:16" x14ac:dyDescent="0.25">
      <c r="M3" s="15" t="s">
        <v>30</v>
      </c>
    </row>
    <row r="5" spans="1:16" ht="15.75" thickBot="1" x14ac:dyDescent="0.3"/>
    <row r="6" spans="1:16" ht="30.75" thickBot="1" x14ac:dyDescent="0.3">
      <c r="M6" s="11" t="s">
        <v>20</v>
      </c>
      <c r="N6" s="12" t="s">
        <v>21</v>
      </c>
      <c r="O6" s="103" t="s">
        <v>22</v>
      </c>
      <c r="P6" s="104"/>
    </row>
    <row r="7" spans="1:16" ht="26.25" thickBot="1" x14ac:dyDescent="0.3">
      <c r="M7" s="13" t="s">
        <v>23</v>
      </c>
      <c r="N7" s="105" t="s">
        <v>24</v>
      </c>
      <c r="O7" s="106"/>
      <c r="P7" s="107"/>
    </row>
    <row r="8" spans="1:16" ht="15.75" thickBot="1" x14ac:dyDescent="0.3">
      <c r="M8" s="14" t="s">
        <v>25</v>
      </c>
      <c r="N8" s="108" t="s">
        <v>26</v>
      </c>
      <c r="O8" s="109"/>
      <c r="P8" s="14" t="s">
        <v>27</v>
      </c>
    </row>
    <row r="15" spans="1:16" ht="27.75" customHeight="1" x14ac:dyDescent="0.25">
      <c r="M15" s="101" t="s">
        <v>29</v>
      </c>
      <c r="N15" s="101"/>
      <c r="O15" s="101"/>
      <c r="P15" s="101"/>
    </row>
  </sheetData>
  <mergeCells count="6">
    <mergeCell ref="M15:P15"/>
    <mergeCell ref="A1:I1"/>
    <mergeCell ref="O6:P6"/>
    <mergeCell ref="N7:P7"/>
    <mergeCell ref="N8:O8"/>
    <mergeCell ref="M1:P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9B8A83F61210409507184A192A40E5" ma:contentTypeVersion="12" ma:contentTypeDescription="Create a new document." ma:contentTypeScope="" ma:versionID="255cd90b5072cb105f364e18f9ce039b">
  <xsd:schema xmlns:xsd="http://www.w3.org/2001/XMLSchema" xmlns:xs="http://www.w3.org/2001/XMLSchema" xmlns:p="http://schemas.microsoft.com/office/2006/metadata/properties" xmlns:ns2="6b68d814-c90d-4550-b50f-68c8c7009f7a" xmlns:ns3="ddf79568-5661-4015-b649-30dc7dfe1abf" targetNamespace="http://schemas.microsoft.com/office/2006/metadata/properties" ma:root="true" ma:fieldsID="d5eddc368ff635a6a702fecfd3c4dd60" ns2:_="" ns3:_="">
    <xsd:import namespace="6b68d814-c90d-4550-b50f-68c8c7009f7a"/>
    <xsd:import namespace="ddf79568-5661-4015-b649-30dc7dfe1a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8d814-c90d-4550-b50f-68c8c7009f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f79568-5661-4015-b649-30dc7dfe1ab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866442-11DD-4669-AD1B-EBFF9800E3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68d814-c90d-4550-b50f-68c8c7009f7a"/>
    <ds:schemaRef ds:uri="ddf79568-5661-4015-b649-30dc7dfe1a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5092D3-EC4E-4F51-8C24-35EAA2C2D7F0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ddf79568-5661-4015-b649-30dc7dfe1abf"/>
    <ds:schemaRef ds:uri="http://purl.org/dc/dcmitype/"/>
    <ds:schemaRef ds:uri="http://schemas.microsoft.com/office/2006/metadata/properties"/>
    <ds:schemaRef ds:uri="http://schemas.microsoft.com/office/infopath/2007/PartnerControls"/>
    <ds:schemaRef ds:uri="6b68d814-c90d-4550-b50f-68c8c7009f7a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FA2C063-D3B7-4C69-83E8-3DB15DA75D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Calcul des commandes</vt:lpstr>
      <vt:lpstr>Méthodologie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BENSOUSSAN</dc:creator>
  <cp:lastModifiedBy>Benoit Huet</cp:lastModifiedBy>
  <dcterms:created xsi:type="dcterms:W3CDTF">2022-04-12T00:10:36Z</dcterms:created>
  <dcterms:modified xsi:type="dcterms:W3CDTF">2022-05-31T09:30:07Z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0x010100239B8A83F61210409507184A192A40E5</vt:lpwstr>
  </property>
</Properties>
</file>